
<file path=[Content_Types].xml><?xml version="1.0" encoding="utf-8"?>
<Types xmlns="http://schemas.openxmlformats.org/package/2006/content-types">
  <Default Extension="xml" ContentType="application/xml"/>
  <Default Extension="emf" ContentType="image/x-e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757" firstSheet="1"/>
  </bookViews>
  <sheets>
    <sheet name="（表一）供应商信息登记（电子版）" sheetId="4" r:id="rId1"/>
    <sheet name="（表二）供应商信息审核表（纸质+电子版）" sheetId="5" r:id="rId2"/>
    <sheet name="（表三）报名产品信息表（纸质+电子版）" sheetId="7" r:id="rId3"/>
    <sheet name="（表四）填表须知" sheetId="6" r:id="rId4"/>
  </sheets>
  <definedNames>
    <definedName name="_xlnm.Print_Area" localSheetId="2">'（表三）报名产品信息表（纸质+电子版）'!$G:$Y</definedName>
    <definedName name="_xlnm.Print_Titles" localSheetId="2">'（表三）报名产品信息表（纸质+电子版）'!$G:$I,'（表三）报名产品信息表（纸质+电子版）'!$1:$5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<sst xmlns="http://schemas.openxmlformats.org/spreadsheetml/2006/main" count="351" uniqueCount="199">
  <si>
    <t>待遴选产品信息</t>
  </si>
  <si>
    <t>参选产品信息</t>
  </si>
  <si>
    <t>供应商信息</t>
  </si>
  <si>
    <t>生产商信息</t>
  </si>
  <si>
    <t>注册证信息</t>
  </si>
  <si>
    <t>项目信息</t>
  </si>
  <si>
    <t>产品序号</t>
  </si>
  <si>
    <t>遴选产品名称</t>
  </si>
  <si>
    <t>遴选产品医保码</t>
  </si>
  <si>
    <t>参选产品名称</t>
  </si>
  <si>
    <t>生产商</t>
  </si>
  <si>
    <t>投标人名称</t>
  </si>
  <si>
    <t>联系人</t>
  </si>
  <si>
    <t>联系电话</t>
  </si>
  <si>
    <t>营业执照统一代码</t>
  </si>
  <si>
    <t>营业执照有效期</t>
  </si>
  <si>
    <t>法人授权委托书及起止时间：</t>
  </si>
  <si>
    <t>医疗器械生产许可证代码</t>
  </si>
  <si>
    <t>生产许可证有效期</t>
  </si>
  <si>
    <t xml:space="preserve">医疗器械注册证编号 </t>
  </si>
  <si>
    <t xml:space="preserve">医疗器械注册证有效期 </t>
  </si>
  <si>
    <t>项目编号</t>
  </si>
  <si>
    <t>项目名称</t>
  </si>
  <si>
    <t>001</t>
  </si>
  <si>
    <t>血管缝合器</t>
  </si>
  <si>
    <t>C02071207300001</t>
  </si>
  <si>
    <t>002</t>
  </si>
  <si>
    <t>支撑导管</t>
  </si>
  <si>
    <t>C02063300400004</t>
  </si>
  <si>
    <t>003</t>
  </si>
  <si>
    <t>双头可调阀导管鞘</t>
  </si>
  <si>
    <t>C02062701500002</t>
  </si>
  <si>
    <t>004</t>
  </si>
  <si>
    <t>双腔取血栓导管</t>
  </si>
  <si>
    <t>C02062500400000</t>
  </si>
  <si>
    <t>005</t>
  </si>
  <si>
    <t>带止血阀导管鞘</t>
  </si>
  <si>
    <t>C02030205500001</t>
  </si>
  <si>
    <t>006</t>
  </si>
  <si>
    <t>外周血栓抽吸导管</t>
  </si>
  <si>
    <t>C02062900400012</t>
  </si>
  <si>
    <t>007</t>
  </si>
  <si>
    <t>髂静脉支架系统</t>
  </si>
  <si>
    <t>C02061600114000</t>
  </si>
  <si>
    <t>008</t>
  </si>
  <si>
    <t>PTA球囊扩张导管</t>
  </si>
  <si>
    <t>C02061800215007</t>
  </si>
  <si>
    <t>009</t>
  </si>
  <si>
    <t>外周球囊扩张导管</t>
  </si>
  <si>
    <t>010</t>
  </si>
  <si>
    <t>自扩张型支架系统</t>
  </si>
  <si>
    <t>C02061300114036</t>
  </si>
  <si>
    <t>011</t>
  </si>
  <si>
    <t>导引导丝</t>
  </si>
  <si>
    <t>C02063700301004</t>
  </si>
  <si>
    <t>012</t>
  </si>
  <si>
    <t>自膨式外周支架系统</t>
  </si>
  <si>
    <t>C02060900114024</t>
  </si>
  <si>
    <t>013</t>
  </si>
  <si>
    <t>014</t>
  </si>
  <si>
    <t>外周血管球囊扩张导管</t>
  </si>
  <si>
    <t>015</t>
  </si>
  <si>
    <t>016</t>
  </si>
  <si>
    <t>017</t>
  </si>
  <si>
    <t>外周编织型支架系统</t>
  </si>
  <si>
    <t>C02061000114028</t>
  </si>
  <si>
    <t>018</t>
  </si>
  <si>
    <t>019</t>
  </si>
  <si>
    <t>血管覆膜支架</t>
  </si>
  <si>
    <t>C02060900114021</t>
  </si>
  <si>
    <t>020</t>
  </si>
  <si>
    <t>冠状动脉棘突球囊扩张导管</t>
  </si>
  <si>
    <t>C02020800215000</t>
  </si>
  <si>
    <t>021</t>
  </si>
  <si>
    <t>冠脉乳突球囊扩张导管</t>
  </si>
  <si>
    <t>022</t>
  </si>
  <si>
    <t>药物涂层冠脉球囊扩张导管</t>
  </si>
  <si>
    <t>C02020500215001</t>
  </si>
  <si>
    <t>023</t>
  </si>
  <si>
    <t>微导管</t>
  </si>
  <si>
    <t>C02021100400000</t>
  </si>
  <si>
    <t>024</t>
  </si>
  <si>
    <t>药物涂层PTCA球囊扩张导管</t>
  </si>
  <si>
    <t>025</t>
  </si>
  <si>
    <t>紫杉醇药物涂层冠脉球囊扩张导管</t>
  </si>
  <si>
    <t>026</t>
  </si>
  <si>
    <t>切割球囊系统</t>
  </si>
  <si>
    <t>C02020700215000</t>
  </si>
  <si>
    <t>耗材遴选采购项目编号及名称：XS26YH0003 血管缝合器等外周介入材料</t>
  </si>
  <si>
    <t xml:space="preserve">投标人 ：                                          </t>
  </si>
  <si>
    <t>审核内容</t>
  </si>
  <si>
    <t>审核</t>
  </si>
  <si>
    <t xml:space="preserve">投标人
</t>
  </si>
  <si>
    <t>基本资格条件</t>
  </si>
  <si>
    <t>营业执照统一代码：</t>
  </si>
  <si>
    <t>效期：</t>
  </si>
  <si>
    <t>法定代表人+受委托人身份证明</t>
  </si>
  <si>
    <t>特定资格条件</t>
  </si>
  <si>
    <t>医疗器械经营许可证编号：</t>
  </si>
  <si>
    <t>销售授权文件</t>
  </si>
  <si>
    <t>承诺</t>
  </si>
  <si>
    <t>基本资格条件承诺函</t>
  </si>
  <si>
    <t>实质性响应承诺函</t>
  </si>
  <si>
    <t>遴选采购最低价承诺书</t>
  </si>
  <si>
    <t>医药价格和招采信用评级等级承诺书</t>
  </si>
  <si>
    <t>诚信守法承诺书、质量及售后服务保证书（自定格式，加盖公司公章鲜章）</t>
  </si>
  <si>
    <t>遴选产品：</t>
  </si>
  <si>
    <t>序号：</t>
  </si>
  <si>
    <t xml:space="preserve">营业执照统一代码：  </t>
  </si>
  <si>
    <t>医疗器械生产许可证编号：</t>
  </si>
  <si>
    <t>参选产品</t>
  </si>
  <si>
    <t>基本信息</t>
  </si>
  <si>
    <t>医疗器械注册证编号：</t>
  </si>
  <si>
    <t>报名产品国家医保局官网查询截图（按照产品型号报名顺序）</t>
  </si>
  <si>
    <t>报名产品重庆市医保局官网查询截图（按照产品型号报名顺序）</t>
  </si>
  <si>
    <t>报名产品药交所挂网及交易截图（按照产品型号报名顺序）</t>
  </si>
  <si>
    <t>医学装备科签字确认</t>
  </si>
  <si>
    <t>审核人</t>
  </si>
  <si>
    <t xml:space="preserve">                                                                 年     月      日</t>
  </si>
  <si>
    <t>部门负责人</t>
  </si>
  <si>
    <r>
      <rPr>
        <b/>
        <sz val="10"/>
        <rFont val="宋体"/>
        <charset val="134"/>
      </rPr>
      <t>报名须知：
1.投标人须据实填写表一、表二、表三内容（</t>
    </r>
    <r>
      <rPr>
        <b/>
        <sz val="14"/>
        <color rgb="FFFF0000"/>
        <rFont val="宋体"/>
        <charset val="134"/>
      </rPr>
      <t>具体参照表四要求</t>
    </r>
    <r>
      <rPr>
        <b/>
        <sz val="10"/>
        <rFont val="宋体"/>
        <charset val="134"/>
      </rPr>
      <t xml:space="preserve">）。
</t>
    </r>
    <r>
      <rPr>
        <b/>
        <sz val="14"/>
        <color rgb="FFFF0000"/>
        <rFont val="宋体"/>
        <charset val="134"/>
      </rPr>
      <t>2.投标人须按照该表的序号顺序准备所有纸质材料（包括报名表表二、表三），并加盖公司鲜章。</t>
    </r>
    <r>
      <rPr>
        <b/>
        <sz val="10"/>
        <rFont val="宋体"/>
        <charset val="134"/>
      </rPr>
      <t xml:space="preserve">
3.将报名表</t>
    </r>
    <r>
      <rPr>
        <b/>
        <sz val="14"/>
        <color rgb="FFFF0000"/>
        <rFont val="宋体"/>
        <charset val="134"/>
      </rPr>
      <t>EXCEL</t>
    </r>
    <r>
      <rPr>
        <b/>
        <sz val="10"/>
        <rFont val="宋体"/>
        <charset val="134"/>
      </rPr>
      <t>版及所有纸质材料扫描后的</t>
    </r>
    <r>
      <rPr>
        <b/>
        <sz val="14"/>
        <color rgb="FFFF0000"/>
        <rFont val="宋体"/>
        <charset val="134"/>
      </rPr>
      <t>PDF</t>
    </r>
    <r>
      <rPr>
        <b/>
        <sz val="10"/>
        <rFont val="宋体"/>
        <charset val="134"/>
      </rPr>
      <t>版（</t>
    </r>
    <r>
      <rPr>
        <b/>
        <sz val="14"/>
        <color rgb="FFFF0000"/>
        <rFont val="宋体"/>
        <charset val="134"/>
      </rPr>
      <t>文件命名为：项目编号 项目名称 投标人名称</t>
    </r>
    <r>
      <rPr>
        <b/>
        <sz val="10"/>
        <rFont val="宋体"/>
        <charset val="134"/>
      </rPr>
      <t>）发送至邮箱xsxyxzbk@163.com（纸质材料包括报名表表二、表三，并放置于资质材料之前）。
4.请投标人将所有纸质报名材料（</t>
    </r>
    <r>
      <rPr>
        <b/>
        <sz val="14"/>
        <color rgb="FFFF0000"/>
        <rFont val="宋体"/>
        <charset val="134"/>
      </rPr>
      <t>请勿胶装</t>
    </r>
    <r>
      <rPr>
        <b/>
        <sz val="10"/>
        <rFont val="宋体"/>
        <charset val="134"/>
      </rPr>
      <t>）交至我院医学装备科。报名事宜联系人：郭老师，电话：023-76683530。</t>
    </r>
  </si>
  <si>
    <t>项目参数信息（不打印、不填写区域）</t>
  </si>
  <si>
    <t>不打印区域</t>
  </si>
  <si>
    <t>秀山县人民医院遴选报名表</t>
  </si>
  <si>
    <t>项目：</t>
  </si>
  <si>
    <t>XS26YH0003</t>
  </si>
  <si>
    <t>公司名称（全称）：</t>
  </si>
  <si>
    <t>血管缝合器等外周介入材料</t>
  </si>
  <si>
    <t>公司负责人及电话、身份证号码：</t>
  </si>
  <si>
    <t>授权人及电话、身份证号码：</t>
  </si>
  <si>
    <t>基本用途</t>
  </si>
  <si>
    <t>功能/参数要求</t>
  </si>
  <si>
    <t>医保码前15位</t>
  </si>
  <si>
    <t>使用科室</t>
  </si>
  <si>
    <t>备注</t>
  </si>
  <si>
    <t>投标人</t>
  </si>
  <si>
    <t>序号</t>
  </si>
  <si>
    <t>产品名称</t>
  </si>
  <si>
    <t>产品注册证号</t>
  </si>
  <si>
    <t>注册名称</t>
  </si>
  <si>
    <t>生产厂家</t>
  </si>
  <si>
    <t>品牌</t>
  </si>
  <si>
    <t>型号规格</t>
  </si>
  <si>
    <t>型号说明</t>
  </si>
  <si>
    <t>是否有原合同</t>
  </si>
  <si>
    <t>计量单位</t>
  </si>
  <si>
    <t>原执行价（元）</t>
  </si>
  <si>
    <t>药交所最低成交价（元）</t>
  </si>
  <si>
    <t>全国最低价（元）</t>
  </si>
  <si>
    <t>最终报价（元）</t>
  </si>
  <si>
    <t>是否挂网（必填）</t>
  </si>
  <si>
    <t>国家医保耗材码（27位，必填）</t>
  </si>
  <si>
    <t>是否能收费（必填）以项目收费请填写“项目”两字</t>
  </si>
  <si>
    <t>是否在重庆市医保局耗材目录中（必填）</t>
  </si>
  <si>
    <t>外周动静脉及主动脉介入手术治疗</t>
  </si>
  <si>
    <t>产品由缝合装置和线结修整装置组成，适用于接受诊断或介入导管插入术的患者，在术后缝合股总动脉穿刺部位。</t>
  </si>
  <si>
    <t>胸心外科</t>
  </si>
  <si>
    <t>产品是一种多用途血管内器械。导管采用超小外廓尖端——一种光滑的亲水性涂层，应用于导管远端 40 cm 长的表面；远端导管杆有 3个等距的不透射线的标记，便于评估血管系统内的形状。导管近端部分有一个母鲁尔锁定接口，用于导丝进入和液体注入。</t>
  </si>
  <si>
    <t>双头可调阀导管鞘由侧支止血阀、可调止血阀、导管鞘和扩张器组成。产品用于建立有助于血管内器械的经皮进入通路。</t>
  </si>
  <si>
    <t>产品为双腔球囊导管，主要由导管体、球囊、座、充盈阀、支撑丝等结构组成，并带有附件一次性注射器。制造材料：导管体：聚氯乙烯；球囊：乳胶（两端各有一个302不锈钢显影标记）；座：聚氯乙烯；充盈阀：聚氨酯和聚酯树脂；支撑丝：不锈钢和低密度聚乙烯；注射器：聚丙烯和聚酯戊二烯。</t>
  </si>
  <si>
    <t>产品含有导管鞘及扩张器，部分规格型号含有配套的导丝。用于辅助输送诊断/治疗器械进入心腔内或建立有助于血管内器械的经皮进入通路，并协助介入器械输送至冠脉、外周血管。</t>
  </si>
  <si>
    <t>产品由可调弯管、座、手柄和带三通的延长管组成，部分型号配有扩张器、手动抽吸泵、储留腔以及废液袋。适用于去除外周血管系统的血栓。</t>
  </si>
  <si>
    <t>产品由支架和输送系统组成，支架预装于输送系统。支架由镍钛合金制成，头端带有不透射线标记。</t>
  </si>
  <si>
    <t>产品采用同轴设计，由手柄（聚碳酸酯）、缓冲器（聚氨酸）、外轴（尼龙12）、三层式内轴（Pebax 7233、聚乙烯共聚物、高密度聚乙烯）、球囊（Pebax 7233）、标记带（18K金）、近端标记（烫印箔）、缓冲尖端（尼龙弹性体）、球囊保护装置（聚四氟乙烯）组成。导管远端涂覆有亲水性涂层（Bioslide）和疏水涂层（Xtra）。</t>
  </si>
  <si>
    <t>产品为OTW型球囊扩张导管，由末端、球囊显影点、球囊、导管、导管座组成，球囊由Grilamid L25尼龙制成。产品涂有亲水涂层。</t>
  </si>
  <si>
    <t>Innova自扩张型支架系统由支架和输送系统组成。支架材料为镍钛合金，近端和远端均有钽不透射线标记。输送系统由手柄和管杆组成。</t>
  </si>
  <si>
    <t>产品主要由芯丝和绕丝组成。远端芯丝为镍钛合金，近端芯丝为304V不锈钢。头端绕丝为不透射线的铂/镍。导丝的远端部分覆盖聚亚氨酯护套和PVP亲水涂层。</t>
  </si>
  <si>
    <t>产品由预装的自膨式镍钛合金支架和OTW型输送系统组成，支架两端共有12个（每端6个）镍钛铂合金制成的不透射线标记。导管包括一个在输送过程中覆盖支架可伸缩鞘、一个头端、一个带导丝腔的在展开的过程中支撑支架的工字梁、一个可拆卸的外层护套以及一个具有安全锁和回收特征的手柄组件。</t>
  </si>
  <si>
    <t>产品为OTW型球囊扩张导管，由末端、球囊显影点、球囊、导管、导管座组成，球囊上涂有亲水涂层。</t>
  </si>
  <si>
    <t>产品由双层球囊、球囊内部构件、头端、双腔导管轴、鲁尔接头以及压力释放阀组成，带有铂铱合金不透射线标记，产品远端外表面以及导丝腔涂覆涂层。制造材料为： 球囊外层（聚酰胺12）；内层（Pebax7233）；球囊内部构件（聚酰胺12或热塑性聚酰胺）；头端（Pebax6333）；双腔导管轴（聚酰胺12）；鲁尔接头（聚碳酸酯）；压力释放阀（热塑橡胶）。</t>
  </si>
  <si>
    <t>产品为OTW型双腔导管。一个内腔通过侧口扩张球囊;另一个腔，起始于直形进入口，可插入导丝（最大0.014"）并连接至导管的远端尖端。有两个用于定位球囊的不透射线标记。球囊的材料为Grilamid L25。</t>
  </si>
  <si>
    <t>产品是一款整体交换型（OTW）导管，由球囊、球囊标记物、导丝内腔、外组件、球囊头端、鲁尔接口、鲁尔接口溢放口、鲁尔接口粘合剂、疏水涂层等部件组成。其球囊所在的位置接近远端无创头部。可以将压力泵连接侧口并通过其内的一个管腔扩张球囊。还有另一个起始于直型入口的管腔，通往导管远端头部，可用于插入导丝（最粗0.018"）。球囊有两处显影标记物。球囊材料为聚酰胺Grilamid L25。</t>
  </si>
  <si>
    <t>产品由六根封闭端镍钛合金丝交织而成的Supera自膨式镍钛合金支架和输送系统组成。用于改善有症状的股浅动脉（SFA）和/或腘动脉近端的原发性或再狭窄的自身病变或闭塞患者的腔内直径，其中参照血管直径为4.0-6.5mm，病变长度不超过140mm。</t>
  </si>
  <si>
    <t>产品由镍钛合金丝编织而成的自膨式支架与输送系统组成，用于改善有症状的股浅动脉（SFA）和/或腘动脉近端的原发性或再狭窄的自身病变或闭塞患者的腔内直径，其中参照血管直径为6.5-7.5 mm，病变长度不超过140 mm。</t>
  </si>
  <si>
    <t>产品由输送系统和支架组成。支架为自扩张镍钛合金（Nitinol）支架，两端各有4个射线可探测性钽标记，支架覆有材料为ePTFE的外膜和内膜，内膜内表面含碳。支架预装在输送系统远端的内导管和外鞘之间。</t>
  </si>
  <si>
    <t>经皮冠状动脉介入治疗</t>
  </si>
  <si>
    <t>产品为快速交换（RX）结构，由头端、球囊、内管、外管、海波管、示标、应变释放套管和接头组成，横跨球囊部位设置有与头端和外管相连的棘突丝，导管远端部分和球囊部分均涂覆亲水涂层。</t>
  </si>
  <si>
    <t>心血管内科</t>
  </si>
  <si>
    <t>产品为快速交换型球囊扩张导管，主要由球囊、外管、内管、管座、显影标记、尖端管、护套管等组成，涂有聚乙烯吡咯烷酮亲水涂层。球囊材料为尼龙12，球囊表面径向排列有4排乳突。</t>
  </si>
  <si>
    <t>产品为快速交换型（Rx型）球囊扩张导管，由尖端、球囊、标记环、内管、外管、海波管、管座护套和管座组成，远端外管表面涂覆亲水涂层，球囊有效长度表面涂覆紫杉醇药物涂层，药物剂量密度为1.5μg/mm2，辅料为麦芽酚。</t>
  </si>
  <si>
    <t>产品由座、应变释放套管和管身组成，管身表面涂覆亲水涂层。</t>
  </si>
  <si>
    <t>产品由带紫杉醇涂层的球囊、末端、定位标记环（双标记）、远端管（其中包括远端内管和远端外管）、近端组件、导管加强件和导管座组成。</t>
  </si>
  <si>
    <t>产品为Rx型球囊扩张导管，由末端、球囊、内管、显影环、远外管、变径丝、海波管、应力扩散管及导管座组成。球囊表面载有药物涂层，涂层中所含药物为紫杉醇，剂量密度为3μg/mm²，载药基质为棓丙酯。</t>
  </si>
  <si>
    <t>产品为快速交换型切割球囊扩张导管，主要由球囊、刀片、外管、内管、座、显影标记、尖端tip、扩散应力管等组成。球囊表面分布有3或4排不锈钢刀片，球囊导管的远端外表面涂有PVP亲水涂层，球囊部分具有两个不透X射线标记，近端的鲁尔连接头可连接附件。</t>
  </si>
  <si>
    <t>1.投标人仅需填写该行的黄色底板部分内容。
2.有原合同的产品在“原执行价”列中填写与我院实际合同执行价（在合同执行中有降价的，填降价后的价格）。
3.不进行报名的产品不填该行，也不删除。
4.本表需提交电子版和加盖公司公章鲜章的纸质版（在公司名字处加盖鲜章）。</t>
  </si>
  <si>
    <t>《耗材遴选报名表》填表要求：</t>
  </si>
  <si>
    <t>相关要求</t>
  </si>
  <si>
    <r>
      <rPr>
        <sz val="12"/>
        <rFont val="宋体"/>
        <charset val="134"/>
      </rPr>
      <t>投标人需在《耗材遴选报名表》原表中进行填写，</t>
    </r>
    <r>
      <rPr>
        <sz val="12"/>
        <color rgb="FFFF0000"/>
        <rFont val="宋体"/>
        <charset val="134"/>
      </rPr>
      <t>不得随意删除表中内容</t>
    </r>
    <r>
      <rPr>
        <sz val="12"/>
        <rFont val="宋体"/>
        <charset val="134"/>
      </rPr>
      <t>，并将其Excel电子版的文件名命名为“</t>
    </r>
    <r>
      <rPr>
        <sz val="12"/>
        <color rgb="FFFF0000"/>
        <rFont val="宋体"/>
        <charset val="134"/>
      </rPr>
      <t>CGXXHCXXX  项目名称  投标人名称</t>
    </r>
    <r>
      <rPr>
        <sz val="12"/>
        <rFont val="宋体"/>
        <charset val="134"/>
      </rPr>
      <t>”发送至电子邮箱xsxyxzbk@163.com。</t>
    </r>
  </si>
  <si>
    <t>表一：待遴选产品信息和项目信息不可更改，可报名部分产品。不报名的产品删除相应行。</t>
  </si>
  <si>
    <t>产品名称填写注册证上的产品名称，生产商填写产品注册证上的注册人名称。</t>
  </si>
  <si>
    <t>若所报产品为进口产品，表一无须填写生产商信息。</t>
  </si>
  <si>
    <t>若报名产品属于第二类医疗器械的，经营许可证可用经营备案凭证替代。</t>
  </si>
  <si>
    <t>若报名产品属于第一类医疗器械的，须按照行业要求提供相应资质，资质中注册证用备案凭证和备案信息表替代。</t>
  </si>
  <si>
    <t>若报名产品属于消毒卫生类产品，须按照行业要求提供相应资质，并在表一中填写相应的资质内容。表三中注册证号、注册证效期填写“消毒卫生类”，注册名称、规格型号须按照产品说明书、实物包装或彩页内容进行填写。</t>
  </si>
  <si>
    <t>若报名产品属于非医疗器械类，须按照行业要求提供相应资质，并在表一中填写相应的资质内容。表三中注册证号、注册证效期填写“非医疗器械”，注册名称、规格型号须按照产品说明书、实物包装或彩页内容进行填写。</t>
  </si>
  <si>
    <r>
      <rPr>
        <sz val="12"/>
        <rFont val="宋体"/>
        <charset val="134"/>
      </rPr>
      <t>表二中仅需填写“序号”（</t>
    </r>
    <r>
      <rPr>
        <sz val="12"/>
        <color rgb="FFFF0000"/>
        <rFont val="宋体"/>
        <charset val="134"/>
      </rPr>
      <t>黄底红字</t>
    </r>
    <r>
      <rPr>
        <sz val="12"/>
        <rFont val="宋体"/>
        <charset val="134"/>
      </rPr>
      <t>部分），其余不可更改。报名多个产品，整体复制14-21行，根据报名信息改写序号。</t>
    </r>
  </si>
  <si>
    <t>表三：所报名的同一产品（注册证）有多个规格型号，若各型号规格价格相同，型号规格一栏填写一个常用型号规格，型号说明一栏填写所有型号规格同价。若价格不相同，复制该行，每种价格填写一个型号规格，并按价格由高到低排列，型号说明一栏列举该价格所有型号规格。另请投标人在提交的纸质注册证上将所报名产品的规格型号用笔勾出来，以便审核。产品品牌以“产地+品牌（或生产厂家简写）”的格式进行填写。</t>
  </si>
  <si>
    <t>表三中若报名产品为在用产品，即在我院有合同（过期较久（超过上一合同周期）的视为无合同），在“是否有原合同”一列填写“是”，并在“原执行价”一列填写原合同价格（以数字格式填写，该价格指在我院实际执行价格，若在原合同执行期间有降价，则需填写降价后的价格），同时提交合同复印件。无合同的在“是否有原合同”一列填写“否”，无需填写“原执行价”一列。注意：即使报名产品在遴选采购前由其他供应商进行配送，也视为有合同，故在遴选采购前请务必与生产厂家核实报名产品是否在我院有合同。</t>
  </si>
  <si>
    <t>医保码截图按表三顺序依次截图，分别在国家医保系统和重庆医保系统截图，截图文件用word保存，打印后加盖投标人公章。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</si>
</sst>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9">
    <font>
      <sz val="11"/>
      <color theme="1"/>
      <name val="宋体"/>
      <charset val="134"/>
      <scheme val="minor"/>
    </font>
    <font>
      <sz val="12"/>
      <name val="宋体"/>
      <charset val="134"/>
    </font>
    <font>
      <b/>
      <sz val="18"/>
      <name val="宋体"/>
      <charset val="134"/>
    </font>
    <font>
      <b/>
      <sz val="12"/>
      <name val="宋体"/>
      <charset val="134"/>
    </font>
    <font>
      <sz val="16"/>
      <color rgb="FFFF0000"/>
      <name val="宋体"/>
      <charset val="134"/>
      <scheme val="minor"/>
    </font>
    <font>
      <sz val="16"/>
      <color theme="1"/>
      <name val="宋体"/>
      <charset val="134"/>
      <scheme val="minor"/>
    </font>
    <font>
      <sz val="22"/>
      <color theme="1"/>
      <name val="宋体"/>
      <charset val="134"/>
      <scheme val="minor"/>
    </font>
    <font>
      <b/>
      <sz val="10"/>
      <name val="宋体"/>
      <charset val="134"/>
    </font>
    <font>
      <b/>
      <sz val="10.5"/>
      <color rgb="FF000000"/>
      <name val="宋体"/>
      <charset val="134"/>
    </font>
    <font>
      <sz val="10"/>
      <color indexed="8"/>
      <name val="宋体"/>
      <charset val="134"/>
    </font>
    <font>
      <sz val="10"/>
      <name val="宋体"/>
      <charset val="134"/>
    </font>
    <font>
      <sz val="10"/>
      <color indexed="10"/>
      <name val="宋体"/>
      <charset val="134"/>
    </font>
    <font>
      <sz val="9"/>
      <name val="宋体"/>
      <charset val="134"/>
    </font>
    <font>
      <sz val="9"/>
      <color rgb="FFFF0000"/>
      <name val="宋体"/>
      <charset val="134"/>
    </font>
    <font>
      <b/>
      <sz val="14"/>
      <color rgb="FFFF0000"/>
      <name val="宋体"/>
      <charset val="134"/>
    </font>
    <font>
      <b/>
      <sz val="11"/>
      <name val="宋体"/>
      <charset val="134"/>
    </font>
    <font>
      <b/>
      <sz val="10"/>
      <color rgb="FF000000"/>
      <name val="宋体"/>
      <charset val="134"/>
    </font>
    <font>
      <b/>
      <sz val="10"/>
      <color indexed="8"/>
      <name val="宋体"/>
      <charset val="134"/>
    </font>
    <font>
      <b/>
      <sz val="16"/>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41">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indexed="13"/>
        <bgColor indexed="64"/>
      </patternFill>
    </fill>
    <fill>
      <patternFill patternType="solid">
        <fgColor indexed="9"/>
        <bgColor indexed="64"/>
      </patternFill>
    </fill>
    <fill>
      <patternFill patternType="solid">
        <fgColor theme="0" tint="-0.25"/>
        <bgColor indexed="64"/>
      </patternFill>
    </fill>
    <fill>
      <patternFill patternType="solid">
        <fgColor theme="2"/>
        <bgColor indexed="64"/>
      </patternFill>
    </fill>
    <fill>
      <patternFill patternType="solid">
        <fgColor rgb="FF92D05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rgb="FF000000"/>
      </right>
      <top style="medium">
        <color rgb="FF000000"/>
      </top>
      <bottom/>
      <diagonal/>
    </border>
    <border>
      <left/>
      <right/>
      <top style="medium">
        <color rgb="FF000000"/>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10" borderId="18">
      <alignment vertical="center"/>
    </xf>
    <xf numFmtId="0" fontId="21" fillId="0" borderId="0">
      <alignment vertical="center"/>
    </xf>
    <xf numFmtId="0" fontId="22" fillId="0" borderId="0">
      <alignment vertical="center"/>
    </xf>
    <xf numFmtId="0" fontId="23" fillId="0" borderId="0">
      <alignment vertical="center"/>
    </xf>
    <xf numFmtId="0" fontId="24" fillId="0" borderId="19">
      <alignment vertical="center"/>
    </xf>
    <xf numFmtId="0" fontId="25" fillId="0" borderId="19">
      <alignment vertical="center"/>
    </xf>
    <xf numFmtId="0" fontId="26" fillId="0" borderId="20">
      <alignment vertical="center"/>
    </xf>
    <xf numFmtId="0" fontId="26" fillId="0" borderId="0">
      <alignment vertical="center"/>
    </xf>
    <xf numFmtId="0" fontId="27" fillId="11" borderId="21">
      <alignment vertical="center"/>
    </xf>
    <xf numFmtId="0" fontId="28" fillId="12" borderId="22">
      <alignment vertical="center"/>
    </xf>
    <xf numFmtId="0" fontId="29" fillId="12" borderId="21">
      <alignment vertical="center"/>
    </xf>
    <xf numFmtId="0" fontId="30" fillId="13" borderId="23">
      <alignment vertical="center"/>
    </xf>
    <xf numFmtId="0" fontId="31" fillId="0" borderId="24">
      <alignment vertical="center"/>
    </xf>
    <xf numFmtId="0" fontId="32" fillId="0" borderId="25">
      <alignment vertical="center"/>
    </xf>
    <xf numFmtId="0" fontId="33" fillId="14" borderId="0">
      <alignment vertical="center"/>
    </xf>
    <xf numFmtId="0" fontId="34" fillId="15" borderId="0">
      <alignment vertical="center"/>
    </xf>
    <xf numFmtId="0" fontId="35" fillId="16" borderId="0">
      <alignment vertical="center"/>
    </xf>
    <xf numFmtId="0" fontId="36" fillId="17" borderId="0">
      <alignment vertical="center"/>
    </xf>
    <xf numFmtId="0" fontId="37" fillId="18" borderId="0">
      <alignment vertical="center"/>
    </xf>
    <xf numFmtId="0" fontId="37" fillId="19" borderId="0">
      <alignment vertical="center"/>
    </xf>
    <xf numFmtId="0" fontId="36" fillId="20" borderId="0">
      <alignment vertical="center"/>
    </xf>
    <xf numFmtId="0" fontId="36" fillId="21" borderId="0">
      <alignment vertical="center"/>
    </xf>
    <xf numFmtId="0" fontId="37" fillId="22" borderId="0">
      <alignment vertical="center"/>
    </xf>
    <xf numFmtId="0" fontId="37" fillId="23" borderId="0">
      <alignment vertical="center"/>
    </xf>
    <xf numFmtId="0" fontId="36" fillId="24" borderId="0">
      <alignment vertical="center"/>
    </xf>
    <xf numFmtId="0" fontId="36" fillId="25" borderId="0">
      <alignment vertical="center"/>
    </xf>
    <xf numFmtId="0" fontId="37" fillId="26" borderId="0">
      <alignment vertical="center"/>
    </xf>
    <xf numFmtId="0" fontId="37" fillId="27" borderId="0">
      <alignment vertical="center"/>
    </xf>
    <xf numFmtId="0" fontId="36" fillId="28" borderId="0">
      <alignment vertical="center"/>
    </xf>
    <xf numFmtId="0" fontId="36" fillId="29" borderId="0">
      <alignment vertical="center"/>
    </xf>
    <xf numFmtId="0" fontId="37" fillId="30" borderId="0">
      <alignment vertical="center"/>
    </xf>
    <xf numFmtId="0" fontId="37" fillId="31" borderId="0">
      <alignment vertical="center"/>
    </xf>
    <xf numFmtId="0" fontId="36" fillId="32" borderId="0">
      <alignment vertical="center"/>
    </xf>
    <xf numFmtId="0" fontId="36" fillId="33" borderId="0">
      <alignment vertical="center"/>
    </xf>
    <xf numFmtId="0" fontId="37" fillId="34" borderId="0">
      <alignment vertical="center"/>
    </xf>
    <xf numFmtId="0" fontId="37" fillId="35" borderId="0">
      <alignment vertical="center"/>
    </xf>
    <xf numFmtId="0" fontId="36" fillId="36" borderId="0">
      <alignment vertical="center"/>
    </xf>
    <xf numFmtId="0" fontId="36" fillId="37" borderId="0">
      <alignment vertical="center"/>
    </xf>
    <xf numFmtId="0" fontId="37" fillId="38" borderId="0">
      <alignment vertical="center"/>
    </xf>
    <xf numFmtId="0" fontId="37" fillId="39" borderId="0">
      <alignment vertical="center"/>
    </xf>
    <xf numFmtId="0" fontId="36" fillId="40" borderId="0">
      <alignment vertical="center"/>
    </xf>
    <xf numFmtId="0" fontId="1" fillId="0" borderId="0">
      <alignment vertical="center"/>
    </xf>
  </cellStyleXfs>
  <cellXfs count="130">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Fill="1" applyAlignment="1">
      <alignment horizontal="center" vertical="center" wrapText="1"/>
    </xf>
    <xf numFmtId="0" fontId="0" fillId="0" borderId="1" xfId="0" applyBorder="1" applyAlignment="1">
      <alignment horizontal="center" vertical="center" wrapText="1"/>
    </xf>
    <xf numFmtId="49" fontId="7" fillId="0" borderId="1" xfId="0" applyNumberFormat="1" applyFont="1" applyFill="1" applyBorder="1" applyAlignment="1" applyProtection="1">
      <alignment vertical="center"/>
      <protection locked="0"/>
    </xf>
    <xf numFmtId="0" fontId="0" fillId="0" borderId="2" xfId="0"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8" fillId="0" borderId="1" xfId="0" applyFont="1" applyBorder="1" applyAlignment="1">
      <alignment horizontal="center" vertical="center" wrapText="1"/>
    </xf>
    <xf numFmtId="49" fontId="9" fillId="4" borderId="5" xfId="0" applyNumberFormat="1" applyFont="1" applyFill="1" applyBorder="1" applyAlignment="1" applyProtection="1">
      <alignment horizontal="center" vertical="center" wrapText="1"/>
    </xf>
    <xf numFmtId="49" fontId="10" fillId="4" borderId="5" xfId="0" applyNumberFormat="1" applyFont="1" applyFill="1" applyBorder="1" applyAlignment="1" applyProtection="1">
      <alignment horizontal="center" vertical="center" wrapText="1"/>
    </xf>
    <xf numFmtId="49" fontId="10" fillId="3" borderId="5" xfId="0" applyNumberFormat="1" applyFont="1" applyFill="1" applyBorder="1" applyAlignment="1" applyProtection="1">
      <alignment horizontal="center" vertical="center" wrapText="1"/>
    </xf>
    <xf numFmtId="49" fontId="11" fillId="3" borderId="5" xfId="0" applyNumberFormat="1" applyFont="1" applyFill="1" applyBorder="1" applyAlignment="1" applyProtection="1">
      <alignment horizontal="center" vertical="center" wrapText="1"/>
    </xf>
    <xf numFmtId="49" fontId="12" fillId="3" borderId="5" xfId="0" applyNumberFormat="1" applyFont="1" applyFill="1" applyBorder="1" applyAlignment="1" applyProtection="1">
      <alignment horizontal="center" vertical="center" wrapText="1"/>
    </xf>
    <xf numFmtId="49" fontId="13" fillId="0" borderId="5"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center" vertical="center"/>
    </xf>
    <xf numFmtId="49" fontId="9" fillId="5" borderId="1" xfId="0" applyNumberFormat="1" applyFont="1" applyFill="1" applyBorder="1" applyAlignment="1" applyProtection="1">
      <alignment horizontal="center" vertical="center"/>
      <protection locked="0"/>
    </xf>
    <xf numFmtId="49" fontId="10" fillId="5" borderId="1" xfId="0" applyNumberFormat="1" applyFont="1" applyFill="1" applyBorder="1" applyAlignment="1" applyProtection="1">
      <alignment horizontal="center" vertical="center"/>
      <protection locked="0"/>
    </xf>
    <xf numFmtId="49" fontId="11" fillId="0" borderId="1" xfId="0" applyNumberFormat="1" applyFont="1" applyFill="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center"/>
      <protection locked="0"/>
    </xf>
    <xf numFmtId="49" fontId="12" fillId="0"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49" fontId="14" fillId="0" borderId="0" xfId="0" applyNumberFormat="1" applyFont="1" applyFill="1" applyBorder="1" applyAlignment="1" applyProtection="1">
      <alignment horizontal="left" vertical="center" wrapText="1"/>
      <protection locked="0"/>
    </xf>
    <xf numFmtId="49" fontId="14" fillId="0" borderId="0" xfId="0" applyNumberFormat="1" applyFont="1" applyFill="1" applyAlignment="1" applyProtection="1">
      <alignment horizontal="left" vertical="center" wrapText="1"/>
      <protection locked="0"/>
    </xf>
    <xf numFmtId="0" fontId="3" fillId="0" borderId="0" xfId="0" applyFont="1" applyFill="1" applyAlignment="1">
      <alignment vertical="center"/>
    </xf>
    <xf numFmtId="0" fontId="10" fillId="0" borderId="0" xfId="0" applyFont="1" applyFill="1" applyAlignment="1">
      <alignment vertical="center"/>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0" xfId="0" applyFont="1" applyFill="1" applyAlignment="1">
      <alignment vertical="center"/>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vertical="center" wrapText="1"/>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16" fillId="0" borderId="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1" xfId="0" applyFont="1" applyFill="1" applyBorder="1" applyAlignment="1">
      <alignment vertical="center" wrapText="1"/>
    </xf>
    <xf numFmtId="0" fontId="10" fillId="0" borderId="7" xfId="0" applyFont="1" applyFill="1" applyBorder="1" applyAlignment="1">
      <alignment vertical="center" wrapText="1"/>
    </xf>
    <xf numFmtId="0" fontId="10" fillId="0" borderId="7" xfId="0" applyFont="1" applyFill="1" applyBorder="1" applyAlignment="1">
      <alignment horizontal="right" vertical="center" wrapText="1"/>
    </xf>
    <xf numFmtId="176" fontId="10" fillId="0" borderId="12" xfId="0" applyNumberFormat="1" applyFont="1" applyFill="1" applyBorder="1" applyAlignment="1">
      <alignment horizontal="left" vertical="center" wrapText="1"/>
    </xf>
    <xf numFmtId="0" fontId="3" fillId="0" borderId="8" xfId="0" applyFont="1" applyFill="1" applyBorder="1" applyAlignment="1">
      <alignment vertical="center" wrapText="1"/>
    </xf>
    <xf numFmtId="0" fontId="16" fillId="0" borderId="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9" xfId="0" applyFont="1" applyFill="1" applyBorder="1" applyAlignment="1">
      <alignment vertical="center" wrapText="1"/>
    </xf>
    <xf numFmtId="0" fontId="10" fillId="0" borderId="9" xfId="0" applyFont="1" applyFill="1" applyBorder="1" applyAlignment="1">
      <alignment horizontal="right" vertical="center" wrapText="1"/>
    </xf>
    <xf numFmtId="0" fontId="10"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176" fontId="10" fillId="0" borderId="8" xfId="0" applyNumberFormat="1" applyFont="1" applyFill="1" applyBorder="1" applyAlignment="1">
      <alignment horizontal="left" vertical="center" wrapText="1"/>
    </xf>
    <xf numFmtId="0" fontId="7" fillId="0" borderId="11"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7" xfId="0" applyFont="1" applyFill="1" applyBorder="1" applyAlignment="1">
      <alignment horizontal="left" vertical="center"/>
    </xf>
    <xf numFmtId="0" fontId="10" fillId="0" borderId="12" xfId="0" applyFont="1" applyFill="1" applyBorder="1" applyAlignment="1">
      <alignment horizontal="left" vertical="center"/>
    </xf>
    <xf numFmtId="0" fontId="17" fillId="0" borderId="2" xfId="0" applyFont="1" applyFill="1" applyBorder="1" applyAlignment="1">
      <alignment horizontal="center" vertical="center" wrapText="1"/>
    </xf>
    <xf numFmtId="0" fontId="7" fillId="0" borderId="6"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9" xfId="0" applyFont="1" applyFill="1" applyBorder="1" applyAlignment="1">
      <alignment horizontal="left" vertical="center"/>
    </xf>
    <xf numFmtId="0" fontId="10" fillId="0" borderId="8" xfId="0" applyFont="1" applyFill="1" applyBorder="1" applyAlignment="1">
      <alignment horizontal="left" vertical="center"/>
    </xf>
    <xf numFmtId="0" fontId="17"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center" vertical="center" wrapText="1"/>
    </xf>
    <xf numFmtId="0" fontId="15" fillId="0" borderId="9" xfId="0" applyFont="1" applyFill="1" applyBorder="1" applyAlignment="1">
      <alignment horizontal="right" vertical="center" wrapText="1"/>
    </xf>
    <xf numFmtId="0" fontId="18" fillId="3"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7" xfId="0" applyFont="1" applyFill="1" applyBorder="1" applyAlignment="1">
      <alignment horizontal="left" vertical="center" wrapText="1"/>
    </xf>
    <xf numFmtId="0" fontId="10" fillId="0" borderId="12" xfId="0" applyFont="1" applyFill="1" applyBorder="1" applyAlignment="1">
      <alignment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0" fillId="0" borderId="16" xfId="0" applyFont="1" applyFill="1" applyBorder="1" applyAlignment="1">
      <alignment vertical="center" wrapText="1"/>
    </xf>
    <xf numFmtId="0" fontId="10" fillId="0" borderId="14" xfId="0" applyFont="1" applyFill="1" applyBorder="1" applyAlignment="1">
      <alignment vertical="center" wrapText="1"/>
    </xf>
    <xf numFmtId="0" fontId="10" fillId="0" borderId="17" xfId="0" applyFont="1" applyFill="1" applyBorder="1" applyAlignment="1">
      <alignment vertical="center" wrapText="1"/>
    </xf>
    <xf numFmtId="0" fontId="7" fillId="0" borderId="16" xfId="0" applyFont="1" applyFill="1" applyBorder="1" applyAlignment="1">
      <alignment horizontal="center" vertical="center" wrapText="1"/>
    </xf>
    <xf numFmtId="0" fontId="10" fillId="0" borderId="1" xfId="0" applyFont="1" applyFill="1" applyBorder="1" applyAlignment="1">
      <alignment horizontal="left" vertical="center"/>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vertical="center" wrapText="1"/>
    </xf>
    <xf numFmtId="0" fontId="1" fillId="9" borderId="1" xfId="0" applyFont="1" applyFill="1" applyBorder="1" applyAlignment="1">
      <alignment vertical="center" wrapText="1"/>
    </xf>
    <xf numFmtId="0" fontId="10" fillId="0"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vertical="center" wrapText="1"/>
    </xf>
    <xf numFmtId="176" fontId="1" fillId="0" borderId="1"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0" fontId="0" fillId="0" borderId="1" xfId="0"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26</xdr:row>
      <xdr:rowOff>0</xdr:rowOff>
    </xdr:from>
    <xdr:to>
      <xdr:col>1</xdr:col>
      <xdr:colOff>243840</xdr:colOff>
      <xdr:row>26</xdr:row>
      <xdr:rowOff>229870</xdr:rowOff>
    </xdr:to>
    <xdr:pic>
      <xdr:nvPicPr>
        <xdr:cNvPr id="2" name="图片 2048" hidden="1"/>
        <xdr:cNvPicPr>
          <a:picLocks noChangeAspect="1"/>
        </xdr:cNvPicPr>
      </xdr:nvPicPr>
      <xdr:blipFill>
        <a:blip r:embed="rId1"/>
        <a:stretch>
          <a:fillRect/>
        </a:stretch>
      </xdr:blipFill>
      <xdr:spPr>
        <a:xfrm>
          <a:off x="0" y="21640800"/>
          <a:ext cx="914400" cy="229870"/>
        </a:xfrm>
        <a:prstGeom prst="rect">
          <a:avLst/>
        </a:prstGeom>
        <a:noFill/>
        <a:ln w="9525">
          <a:noFill/>
        </a:ln>
      </xdr:spPr>
    </xdr:pic>
    <xdr:clientData/>
  </xdr:twoCellAnchor>
  <xdr:twoCellAnchor editAs="oneCell">
    <xdr:from>
      <xdr:col>0</xdr:col>
      <xdr:colOff>0</xdr:colOff>
      <xdr:row>26</xdr:row>
      <xdr:rowOff>0</xdr:rowOff>
    </xdr:from>
    <xdr:to>
      <xdr:col>1</xdr:col>
      <xdr:colOff>243840</xdr:colOff>
      <xdr:row>26</xdr:row>
      <xdr:rowOff>229870</xdr:rowOff>
    </xdr:to>
    <xdr:pic>
      <xdr:nvPicPr>
        <xdr:cNvPr id="3" name="图片 2050" hidden="1"/>
        <xdr:cNvPicPr>
          <a:picLocks noChangeAspect="1"/>
        </xdr:cNvPicPr>
      </xdr:nvPicPr>
      <xdr:blipFill>
        <a:blip r:embed="rId2"/>
        <a:stretch>
          <a:fillRect/>
        </a:stretch>
      </xdr:blipFill>
      <xdr:spPr>
        <a:xfrm>
          <a:off x="0" y="21640800"/>
          <a:ext cx="914400" cy="229870"/>
        </a:xfrm>
        <a:prstGeom prst="rect">
          <a:avLst/>
        </a:prstGeom>
        <a:noFill/>
        <a:ln w="9525">
          <a:noFill/>
        </a:ln>
      </xdr:spPr>
    </xdr:pic>
    <xdr:clientData/>
  </xdr:twoCellAnchor>
  <xdr:twoCellAnchor editAs="oneCell">
    <xdr:from>
      <xdr:col>0</xdr:col>
      <xdr:colOff>0</xdr:colOff>
      <xdr:row>26</xdr:row>
      <xdr:rowOff>0</xdr:rowOff>
    </xdr:from>
    <xdr:to>
      <xdr:col>1</xdr:col>
      <xdr:colOff>243840</xdr:colOff>
      <xdr:row>26</xdr:row>
      <xdr:rowOff>229870</xdr:rowOff>
    </xdr:to>
    <xdr:pic>
      <xdr:nvPicPr>
        <xdr:cNvPr id="4" name="图片 2051" hidden="1"/>
        <xdr:cNvPicPr>
          <a:picLocks noChangeAspect="1"/>
        </xdr:cNvPicPr>
      </xdr:nvPicPr>
      <xdr:blipFill>
        <a:blip r:embed="rId3"/>
        <a:stretch>
          <a:fillRect/>
        </a:stretch>
      </xdr:blipFill>
      <xdr:spPr>
        <a:xfrm>
          <a:off x="0" y="21640800"/>
          <a:ext cx="914400" cy="229870"/>
        </a:xfrm>
        <a:prstGeom prst="rect">
          <a:avLst/>
        </a:prstGeom>
        <a:noFill/>
        <a:ln w="9525">
          <a:noFill/>
        </a:ln>
      </xdr:spPr>
    </xdr:pic>
    <xdr:clientData/>
  </xdr:twoCellAnchor>
  <xdr:twoCellAnchor editAs="oneCell">
    <xdr:from>
      <xdr:col>0</xdr:col>
      <xdr:colOff>0</xdr:colOff>
      <xdr:row>26</xdr:row>
      <xdr:rowOff>0</xdr:rowOff>
    </xdr:from>
    <xdr:to>
      <xdr:col>1</xdr:col>
      <xdr:colOff>243840</xdr:colOff>
      <xdr:row>26</xdr:row>
      <xdr:rowOff>229870</xdr:rowOff>
    </xdr:to>
    <xdr:pic>
      <xdr:nvPicPr>
        <xdr:cNvPr id="5" name="图片 2053" hidden="1"/>
        <xdr:cNvPicPr>
          <a:picLocks noChangeAspect="1"/>
        </xdr:cNvPicPr>
      </xdr:nvPicPr>
      <xdr:blipFill>
        <a:blip r:embed="rId4"/>
        <a:stretch>
          <a:fillRect/>
        </a:stretch>
      </xdr:blipFill>
      <xdr:spPr>
        <a:xfrm>
          <a:off x="0" y="21640800"/>
          <a:ext cx="914400" cy="22987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29</xdr:row>
      <xdr:rowOff>0</xdr:rowOff>
    </xdr:from>
    <xdr:to>
      <xdr:col>7</xdr:col>
      <xdr:colOff>431165</xdr:colOff>
      <xdr:row>29</xdr:row>
      <xdr:rowOff>229870</xdr:rowOff>
    </xdr:to>
    <xdr:pic>
      <xdr:nvPicPr>
        <xdr:cNvPr id="2" name="图片 2048" hidden="1"/>
        <xdr:cNvPicPr>
          <a:picLocks noChangeAspect="1"/>
        </xdr:cNvPicPr>
      </xdr:nvPicPr>
      <xdr:blipFill>
        <a:blip r:embed="rId1"/>
        <a:stretch>
          <a:fillRect/>
        </a:stretch>
      </xdr:blipFill>
      <xdr:spPr>
        <a:xfrm>
          <a:off x="5486400" y="13754100"/>
          <a:ext cx="914400" cy="229870"/>
        </a:xfrm>
        <a:prstGeom prst="rect">
          <a:avLst/>
        </a:prstGeom>
        <a:noFill/>
        <a:ln w="9525">
          <a:noFill/>
        </a:ln>
      </xdr:spPr>
    </xdr:pic>
    <xdr:clientData/>
  </xdr:twoCellAnchor>
  <xdr:twoCellAnchor editAs="oneCell">
    <xdr:from>
      <xdr:col>6</xdr:col>
      <xdr:colOff>0</xdr:colOff>
      <xdr:row>29</xdr:row>
      <xdr:rowOff>0</xdr:rowOff>
    </xdr:from>
    <xdr:to>
      <xdr:col>7</xdr:col>
      <xdr:colOff>431165</xdr:colOff>
      <xdr:row>29</xdr:row>
      <xdr:rowOff>229870</xdr:rowOff>
    </xdr:to>
    <xdr:pic>
      <xdr:nvPicPr>
        <xdr:cNvPr id="3" name="图片 2050" hidden="1"/>
        <xdr:cNvPicPr>
          <a:picLocks noChangeAspect="1"/>
        </xdr:cNvPicPr>
      </xdr:nvPicPr>
      <xdr:blipFill>
        <a:blip r:embed="rId2"/>
        <a:stretch>
          <a:fillRect/>
        </a:stretch>
      </xdr:blipFill>
      <xdr:spPr>
        <a:xfrm>
          <a:off x="5486400" y="13754100"/>
          <a:ext cx="914400" cy="229870"/>
        </a:xfrm>
        <a:prstGeom prst="rect">
          <a:avLst/>
        </a:prstGeom>
        <a:noFill/>
        <a:ln w="9525">
          <a:noFill/>
        </a:ln>
      </xdr:spPr>
    </xdr:pic>
    <xdr:clientData/>
  </xdr:twoCellAnchor>
  <xdr:twoCellAnchor editAs="oneCell">
    <xdr:from>
      <xdr:col>6</xdr:col>
      <xdr:colOff>0</xdr:colOff>
      <xdr:row>29</xdr:row>
      <xdr:rowOff>0</xdr:rowOff>
    </xdr:from>
    <xdr:to>
      <xdr:col>7</xdr:col>
      <xdr:colOff>431165</xdr:colOff>
      <xdr:row>29</xdr:row>
      <xdr:rowOff>229870</xdr:rowOff>
    </xdr:to>
    <xdr:pic>
      <xdr:nvPicPr>
        <xdr:cNvPr id="4" name="图片 2051" hidden="1"/>
        <xdr:cNvPicPr>
          <a:picLocks noChangeAspect="1"/>
        </xdr:cNvPicPr>
      </xdr:nvPicPr>
      <xdr:blipFill>
        <a:blip r:embed="rId3"/>
        <a:stretch>
          <a:fillRect/>
        </a:stretch>
      </xdr:blipFill>
      <xdr:spPr>
        <a:xfrm>
          <a:off x="5486400" y="13754100"/>
          <a:ext cx="914400" cy="229870"/>
        </a:xfrm>
        <a:prstGeom prst="rect">
          <a:avLst/>
        </a:prstGeom>
        <a:noFill/>
        <a:ln w="9525">
          <a:noFill/>
        </a:ln>
      </xdr:spPr>
    </xdr:pic>
    <xdr:clientData/>
  </xdr:twoCellAnchor>
  <xdr:twoCellAnchor editAs="oneCell">
    <xdr:from>
      <xdr:col>6</xdr:col>
      <xdr:colOff>0</xdr:colOff>
      <xdr:row>29</xdr:row>
      <xdr:rowOff>0</xdr:rowOff>
    </xdr:from>
    <xdr:to>
      <xdr:col>7</xdr:col>
      <xdr:colOff>431165</xdr:colOff>
      <xdr:row>29</xdr:row>
      <xdr:rowOff>229870</xdr:rowOff>
    </xdr:to>
    <xdr:pic>
      <xdr:nvPicPr>
        <xdr:cNvPr id="5" name="图片 2053" hidden="1"/>
        <xdr:cNvPicPr>
          <a:picLocks noChangeAspect="1"/>
        </xdr:cNvPicPr>
      </xdr:nvPicPr>
      <xdr:blipFill>
        <a:blip r:embed="rId4"/>
        <a:stretch>
          <a:fillRect/>
        </a:stretch>
      </xdr:blipFill>
      <xdr:spPr>
        <a:xfrm>
          <a:off x="5486400" y="13754100"/>
          <a:ext cx="914400" cy="229870"/>
        </a:xfrm>
        <a:prstGeom prst="rect">
          <a:avLst/>
        </a:prstGeom>
        <a:noFill/>
        <a:ln w="9525">
          <a:noFill/>
        </a:ln>
      </xdr:spPr>
    </xdr:pic>
    <xdr:clientData/>
  </xdr:twoCellAnchor>
  <xdr:twoCellAnchor editAs="oneCell">
    <xdr:from>
      <xdr:col>6</xdr:col>
      <xdr:colOff>0</xdr:colOff>
      <xdr:row>31</xdr:row>
      <xdr:rowOff>0</xdr:rowOff>
    </xdr:from>
    <xdr:to>
      <xdr:col>7</xdr:col>
      <xdr:colOff>431165</xdr:colOff>
      <xdr:row>31</xdr:row>
      <xdr:rowOff>229870</xdr:rowOff>
    </xdr:to>
    <xdr:pic>
      <xdr:nvPicPr>
        <xdr:cNvPr id="6" name="图片 2048" hidden="1"/>
        <xdr:cNvPicPr>
          <a:picLocks noChangeAspect="1"/>
        </xdr:cNvPicPr>
      </xdr:nvPicPr>
      <xdr:blipFill>
        <a:blip r:embed="rId1"/>
        <a:stretch>
          <a:fillRect/>
        </a:stretch>
      </xdr:blipFill>
      <xdr:spPr>
        <a:xfrm>
          <a:off x="5486400" y="14770100"/>
          <a:ext cx="914400" cy="229870"/>
        </a:xfrm>
        <a:prstGeom prst="rect">
          <a:avLst/>
        </a:prstGeom>
        <a:noFill/>
        <a:ln w="9525">
          <a:noFill/>
        </a:ln>
      </xdr:spPr>
    </xdr:pic>
    <xdr:clientData/>
  </xdr:twoCellAnchor>
  <xdr:twoCellAnchor editAs="oneCell">
    <xdr:from>
      <xdr:col>6</xdr:col>
      <xdr:colOff>0</xdr:colOff>
      <xdr:row>31</xdr:row>
      <xdr:rowOff>0</xdr:rowOff>
    </xdr:from>
    <xdr:to>
      <xdr:col>7</xdr:col>
      <xdr:colOff>431165</xdr:colOff>
      <xdr:row>31</xdr:row>
      <xdr:rowOff>229870</xdr:rowOff>
    </xdr:to>
    <xdr:pic>
      <xdr:nvPicPr>
        <xdr:cNvPr id="7" name="图片 2050" hidden="1"/>
        <xdr:cNvPicPr>
          <a:picLocks noChangeAspect="1"/>
        </xdr:cNvPicPr>
      </xdr:nvPicPr>
      <xdr:blipFill>
        <a:blip r:embed="rId2"/>
        <a:stretch>
          <a:fillRect/>
        </a:stretch>
      </xdr:blipFill>
      <xdr:spPr>
        <a:xfrm>
          <a:off x="5486400" y="14770100"/>
          <a:ext cx="914400" cy="229870"/>
        </a:xfrm>
        <a:prstGeom prst="rect">
          <a:avLst/>
        </a:prstGeom>
        <a:noFill/>
        <a:ln w="9525">
          <a:noFill/>
        </a:ln>
      </xdr:spPr>
    </xdr:pic>
    <xdr:clientData/>
  </xdr:twoCellAnchor>
  <xdr:twoCellAnchor editAs="oneCell">
    <xdr:from>
      <xdr:col>6</xdr:col>
      <xdr:colOff>0</xdr:colOff>
      <xdr:row>31</xdr:row>
      <xdr:rowOff>0</xdr:rowOff>
    </xdr:from>
    <xdr:to>
      <xdr:col>7</xdr:col>
      <xdr:colOff>431165</xdr:colOff>
      <xdr:row>31</xdr:row>
      <xdr:rowOff>229870</xdr:rowOff>
    </xdr:to>
    <xdr:pic>
      <xdr:nvPicPr>
        <xdr:cNvPr id="8" name="图片 2051" hidden="1"/>
        <xdr:cNvPicPr>
          <a:picLocks noChangeAspect="1"/>
        </xdr:cNvPicPr>
      </xdr:nvPicPr>
      <xdr:blipFill>
        <a:blip r:embed="rId3"/>
        <a:stretch>
          <a:fillRect/>
        </a:stretch>
      </xdr:blipFill>
      <xdr:spPr>
        <a:xfrm>
          <a:off x="5486400" y="14770100"/>
          <a:ext cx="914400" cy="229870"/>
        </a:xfrm>
        <a:prstGeom prst="rect">
          <a:avLst/>
        </a:prstGeom>
        <a:noFill/>
        <a:ln w="9525">
          <a:noFill/>
        </a:ln>
      </xdr:spPr>
    </xdr:pic>
    <xdr:clientData/>
  </xdr:twoCellAnchor>
  <xdr:twoCellAnchor editAs="oneCell">
    <xdr:from>
      <xdr:col>6</xdr:col>
      <xdr:colOff>0</xdr:colOff>
      <xdr:row>31</xdr:row>
      <xdr:rowOff>0</xdr:rowOff>
    </xdr:from>
    <xdr:to>
      <xdr:col>7</xdr:col>
      <xdr:colOff>431165</xdr:colOff>
      <xdr:row>31</xdr:row>
      <xdr:rowOff>229870</xdr:rowOff>
    </xdr:to>
    <xdr:pic>
      <xdr:nvPicPr>
        <xdr:cNvPr id="9" name="图片 2053" hidden="1"/>
        <xdr:cNvPicPr>
          <a:picLocks noChangeAspect="1"/>
        </xdr:cNvPicPr>
      </xdr:nvPicPr>
      <xdr:blipFill>
        <a:blip r:embed="rId4"/>
        <a:stretch>
          <a:fillRect/>
        </a:stretch>
      </xdr:blipFill>
      <xdr:spPr>
        <a:xfrm>
          <a:off x="5486400" y="14770100"/>
          <a:ext cx="914400" cy="2298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tabSelected="1" workbookViewId="0">
      <selection activeCell="G7" sqref="G7"/>
    </sheetView>
  </sheetViews>
  <sheetFormatPr defaultColWidth="9.77777777777778" defaultRowHeight="67" customHeight="1"/>
  <cols>
    <col min="1" max="1" width="9.77777777777778" style="1"/>
    <col min="2" max="2" width="18" style="1" customWidth="1"/>
    <col min="3" max="3" width="9.77777777777778" style="1"/>
    <col min="4" max="5" width="21" style="1" customWidth="1"/>
    <col min="6" max="6" width="20.8888888888889" style="1" customWidth="1"/>
    <col min="7" max="8" width="9.77777777777778" style="1"/>
    <col min="9" max="9" width="28.8888888888889" style="1" customWidth="1"/>
    <col min="10" max="10" width="18" style="1"/>
    <col min="11" max="11" width="24.4444444444444" style="2" customWidth="1"/>
    <col min="12" max="12" width="14.3333333333333" style="2" customWidth="1"/>
    <col min="13" max="13" width="13" style="2"/>
    <col min="14" max="14" width="9.77777777777778" style="2"/>
    <col min="15" max="15" width="13.7777777777778" style="2" customWidth="1"/>
    <col min="16" max="16" width="9.77777777777778" style="2"/>
    <col min="17" max="17" width="13" style="2"/>
    <col min="18" max="16384" width="9.77777777777778" style="2"/>
  </cols>
  <sheetData>
    <row r="1" ht="29" customHeight="1" spans="1:19">
      <c r="A1" s="112" t="s">
        <v>0</v>
      </c>
      <c r="B1" s="112"/>
      <c r="C1" s="112"/>
      <c r="D1" s="113" t="s">
        <v>1</v>
      </c>
      <c r="E1" s="113"/>
      <c r="F1" s="114" t="s">
        <v>2</v>
      </c>
      <c r="G1" s="114"/>
      <c r="H1" s="114"/>
      <c r="I1" s="114"/>
      <c r="J1" s="114"/>
      <c r="K1" s="114"/>
      <c r="L1" s="115" t="s">
        <v>3</v>
      </c>
      <c r="M1" s="115"/>
      <c r="N1" s="115"/>
      <c r="O1" s="115"/>
      <c r="P1" s="5" t="s">
        <v>4</v>
      </c>
      <c r="Q1" s="5"/>
      <c r="R1" s="116" t="s">
        <v>5</v>
      </c>
      <c r="S1" s="117"/>
    </row>
    <row r="2" s="7" customFormat="1" customHeight="1" spans="1:19">
      <c r="A2" s="118" t="s">
        <v>6</v>
      </c>
      <c r="B2" s="118" t="s">
        <v>7</v>
      </c>
      <c r="C2" s="118" t="s">
        <v>8</v>
      </c>
      <c r="D2" s="119" t="s">
        <v>9</v>
      </c>
      <c r="E2" s="119" t="s">
        <v>10</v>
      </c>
      <c r="F2" s="120" t="s">
        <v>11</v>
      </c>
      <c r="G2" s="120" t="s">
        <v>12</v>
      </c>
      <c r="H2" s="120" t="s">
        <v>13</v>
      </c>
      <c r="I2" s="120" t="s">
        <v>14</v>
      </c>
      <c r="J2" s="120" t="s">
        <v>15</v>
      </c>
      <c r="K2" s="121" t="s">
        <v>16</v>
      </c>
      <c r="L2" s="122" t="s">
        <v>14</v>
      </c>
      <c r="M2" s="122" t="s">
        <v>15</v>
      </c>
      <c r="N2" s="122" t="s">
        <v>17</v>
      </c>
      <c r="O2" s="122" t="s">
        <v>18</v>
      </c>
      <c r="P2" s="123" t="s">
        <v>19</v>
      </c>
      <c r="Q2" s="123" t="s">
        <v>20</v>
      </c>
      <c r="R2" s="124" t="s">
        <v>21</v>
      </c>
      <c r="S2" s="124" t="s">
        <v>22</v>
      </c>
    </row>
    <row r="3" s="7" customFormat="1" customHeight="1" spans="1:19">
      <c r="A3" s="130" t="s">
        <v>23</v>
      </c>
      <c r="B3" s="16" t="s">
        <v>24</v>
      </c>
      <c r="C3" s="30" t="s">
        <v>25</v>
      </c>
      <c r="D3" s="125"/>
      <c r="E3" s="125"/>
      <c r="F3" s="125"/>
      <c r="G3" s="125"/>
      <c r="H3" s="125"/>
      <c r="I3" s="125"/>
      <c r="J3" s="126"/>
      <c r="K3" s="6"/>
      <c r="L3" s="125"/>
      <c r="M3" s="126"/>
      <c r="N3" s="6"/>
      <c r="O3" s="126"/>
      <c r="P3" s="6"/>
      <c r="Q3" s="127"/>
      <c r="R3" s="6"/>
      <c r="S3" s="6"/>
    </row>
    <row r="4" s="7" customFormat="1" customHeight="1" spans="1:19">
      <c r="A4" s="130" t="s">
        <v>26</v>
      </c>
      <c r="B4" s="16" t="s">
        <v>27</v>
      </c>
      <c r="C4" s="30" t="s">
        <v>28</v>
      </c>
      <c r="D4" s="125"/>
      <c r="E4" s="125"/>
      <c r="F4" s="125"/>
      <c r="G4" s="125"/>
      <c r="H4" s="125"/>
      <c r="I4" s="125"/>
      <c r="J4" s="126"/>
      <c r="K4" s="6"/>
      <c r="L4" s="125"/>
      <c r="M4" s="126"/>
      <c r="N4" s="6"/>
      <c r="O4" s="126"/>
      <c r="P4" s="6"/>
      <c r="Q4" s="127"/>
      <c r="R4" s="6"/>
      <c r="S4" s="6"/>
    </row>
    <row r="5" customHeight="1" spans="1:19">
      <c r="A5" s="130" t="s">
        <v>29</v>
      </c>
      <c r="B5" s="16" t="s">
        <v>30</v>
      </c>
      <c r="C5" s="30" t="s">
        <v>31</v>
      </c>
      <c r="D5" s="5"/>
      <c r="E5" s="5"/>
      <c r="F5" s="5"/>
      <c r="G5" s="5"/>
      <c r="H5" s="5"/>
      <c r="I5" s="5"/>
      <c r="J5" s="128"/>
      <c r="K5" s="124"/>
      <c r="L5" s="124"/>
      <c r="M5" s="124"/>
      <c r="N5" s="124"/>
      <c r="O5" s="124"/>
      <c r="P5" s="124"/>
      <c r="Q5" s="124"/>
      <c r="R5" s="124"/>
      <c r="S5" s="124"/>
    </row>
    <row r="6" customHeight="1" spans="1:19">
      <c r="A6" s="130" t="s">
        <v>32</v>
      </c>
      <c r="B6" s="16" t="s">
        <v>33</v>
      </c>
      <c r="C6" s="30" t="s">
        <v>34</v>
      </c>
      <c r="D6" s="5"/>
      <c r="E6" s="5"/>
      <c r="F6" s="5"/>
      <c r="G6" s="5"/>
      <c r="H6" s="5"/>
      <c r="I6" s="5"/>
      <c r="J6" s="128"/>
      <c r="K6" s="124"/>
      <c r="L6" s="124"/>
      <c r="M6" s="124"/>
      <c r="N6" s="124"/>
      <c r="O6" s="124"/>
      <c r="P6" s="124"/>
      <c r="Q6" s="124"/>
      <c r="R6" s="124"/>
      <c r="S6" s="124"/>
    </row>
    <row r="7" customHeight="1" spans="1:19">
      <c r="A7" s="130" t="s">
        <v>35</v>
      </c>
      <c r="B7" s="16" t="s">
        <v>36</v>
      </c>
      <c r="C7" s="30" t="s">
        <v>37</v>
      </c>
      <c r="D7" s="5"/>
      <c r="E7" s="5"/>
      <c r="F7" s="5"/>
      <c r="G7" s="5"/>
      <c r="H7" s="5"/>
      <c r="I7" s="5"/>
      <c r="J7" s="128"/>
      <c r="K7" s="124"/>
      <c r="L7" s="124"/>
      <c r="M7" s="124"/>
      <c r="N7" s="124"/>
      <c r="O7" s="124"/>
      <c r="P7" s="124"/>
      <c r="Q7" s="124"/>
      <c r="R7" s="124"/>
      <c r="S7" s="124"/>
    </row>
    <row r="8" customHeight="1" spans="1:19">
      <c r="A8" s="130" t="s">
        <v>38</v>
      </c>
      <c r="B8" s="16" t="s">
        <v>39</v>
      </c>
      <c r="C8" s="30" t="s">
        <v>40</v>
      </c>
      <c r="D8" s="5"/>
      <c r="E8" s="5"/>
      <c r="F8" s="5"/>
      <c r="G8" s="5"/>
      <c r="H8" s="5"/>
      <c r="I8" s="5"/>
      <c r="J8" s="128"/>
      <c r="K8" s="124"/>
      <c r="L8" s="124"/>
      <c r="M8" s="124"/>
      <c r="N8" s="124"/>
      <c r="O8" s="124"/>
      <c r="P8" s="124"/>
      <c r="Q8" s="124"/>
      <c r="R8" s="124"/>
      <c r="S8" s="124"/>
    </row>
    <row r="9" customHeight="1" spans="1:19">
      <c r="A9" s="130" t="s">
        <v>41</v>
      </c>
      <c r="B9" s="16" t="s">
        <v>42</v>
      </c>
      <c r="C9" s="30" t="s">
        <v>43</v>
      </c>
      <c r="D9" s="5"/>
      <c r="E9" s="5"/>
      <c r="F9" s="5"/>
      <c r="G9" s="5"/>
      <c r="H9" s="5"/>
      <c r="I9" s="5"/>
      <c r="J9" s="128"/>
      <c r="K9" s="124"/>
      <c r="L9" s="124"/>
      <c r="M9" s="124"/>
      <c r="N9" s="124"/>
      <c r="O9" s="124"/>
      <c r="P9" s="124"/>
      <c r="Q9" s="124"/>
      <c r="R9" s="124"/>
      <c r="S9" s="124"/>
    </row>
    <row r="10" customHeight="1" spans="1:19">
      <c r="A10" s="130" t="s">
        <v>44</v>
      </c>
      <c r="B10" s="16" t="s">
        <v>45</v>
      </c>
      <c r="C10" s="30" t="s">
        <v>46</v>
      </c>
      <c r="D10" s="5"/>
      <c r="E10" s="5"/>
      <c r="F10" s="5"/>
      <c r="G10" s="5"/>
      <c r="H10" s="5"/>
      <c r="I10" s="5"/>
      <c r="J10" s="128"/>
      <c r="K10" s="124"/>
      <c r="L10" s="124"/>
      <c r="M10" s="124"/>
      <c r="N10" s="124"/>
      <c r="O10" s="124"/>
      <c r="P10" s="124"/>
      <c r="Q10" s="124"/>
      <c r="R10" s="124"/>
      <c r="S10" s="124"/>
    </row>
    <row r="11" customHeight="1" spans="1:19">
      <c r="A11" s="130" t="s">
        <v>47</v>
      </c>
      <c r="B11" s="16" t="s">
        <v>48</v>
      </c>
      <c r="C11" s="30" t="s">
        <v>46</v>
      </c>
      <c r="D11" s="5"/>
      <c r="E11" s="5"/>
      <c r="F11" s="5"/>
      <c r="G11" s="5"/>
      <c r="H11" s="5"/>
      <c r="I11" s="5"/>
      <c r="J11" s="128"/>
      <c r="K11" s="124"/>
      <c r="L11" s="124"/>
      <c r="M11" s="124"/>
      <c r="N11" s="124"/>
      <c r="O11" s="124"/>
      <c r="P11" s="124"/>
      <c r="Q11" s="124"/>
      <c r="R11" s="124"/>
      <c r="S11" s="124"/>
    </row>
    <row r="12" customHeight="1" spans="1:19">
      <c r="A12" s="130" t="s">
        <v>49</v>
      </c>
      <c r="B12" s="16" t="s">
        <v>50</v>
      </c>
      <c r="C12" s="30" t="s">
        <v>51</v>
      </c>
      <c r="D12" s="5"/>
      <c r="E12" s="5"/>
      <c r="F12" s="5"/>
      <c r="G12" s="5"/>
      <c r="H12" s="5"/>
      <c r="I12" s="5"/>
      <c r="J12" s="128"/>
      <c r="K12" s="124"/>
      <c r="L12" s="124"/>
      <c r="M12" s="124"/>
      <c r="N12" s="124"/>
      <c r="O12" s="124"/>
      <c r="P12" s="124"/>
      <c r="Q12" s="124"/>
      <c r="R12" s="124"/>
      <c r="S12" s="124"/>
    </row>
    <row r="13" customHeight="1" spans="1:19">
      <c r="A13" s="130" t="s">
        <v>52</v>
      </c>
      <c r="B13" s="16" t="s">
        <v>53</v>
      </c>
      <c r="C13" s="30" t="s">
        <v>54</v>
      </c>
      <c r="D13" s="5"/>
      <c r="E13" s="5"/>
      <c r="F13" s="5"/>
      <c r="G13" s="5"/>
      <c r="H13" s="5"/>
      <c r="I13" s="5"/>
      <c r="J13" s="128"/>
      <c r="K13" s="124"/>
      <c r="L13" s="124"/>
      <c r="M13" s="124"/>
      <c r="N13" s="124"/>
      <c r="O13" s="124"/>
      <c r="P13" s="124"/>
      <c r="Q13" s="124"/>
      <c r="R13" s="124"/>
      <c r="S13" s="124"/>
    </row>
    <row r="14" customHeight="1" spans="1:19">
      <c r="A14" s="130" t="s">
        <v>55</v>
      </c>
      <c r="B14" s="16" t="s">
        <v>56</v>
      </c>
      <c r="C14" s="30" t="s">
        <v>57</v>
      </c>
      <c r="D14" s="5"/>
      <c r="E14" s="5"/>
      <c r="F14" s="5"/>
      <c r="G14" s="5"/>
      <c r="H14" s="5"/>
      <c r="I14" s="5"/>
      <c r="J14" s="128"/>
      <c r="K14" s="124"/>
      <c r="L14" s="124"/>
      <c r="M14" s="124"/>
      <c r="N14" s="124"/>
      <c r="O14" s="124"/>
      <c r="P14" s="124"/>
      <c r="Q14" s="124"/>
      <c r="R14" s="124"/>
      <c r="S14" s="124"/>
    </row>
    <row r="15" customHeight="1" spans="1:19">
      <c r="A15" s="130" t="s">
        <v>58</v>
      </c>
      <c r="B15" s="16" t="s">
        <v>45</v>
      </c>
      <c r="C15" s="30" t="s">
        <v>46</v>
      </c>
      <c r="D15" s="5"/>
      <c r="E15" s="5"/>
      <c r="F15" s="5"/>
      <c r="G15" s="5"/>
      <c r="H15" s="5"/>
      <c r="I15" s="5"/>
      <c r="J15" s="128"/>
      <c r="K15" s="124"/>
      <c r="L15" s="124"/>
      <c r="M15" s="124"/>
      <c r="N15" s="124"/>
      <c r="O15" s="124"/>
      <c r="P15" s="124"/>
      <c r="Q15" s="124"/>
      <c r="R15" s="124"/>
      <c r="S15" s="124"/>
    </row>
    <row r="16" customHeight="1" spans="1:19">
      <c r="A16" s="130" t="s">
        <v>59</v>
      </c>
      <c r="B16" s="16" t="s">
        <v>60</v>
      </c>
      <c r="C16" s="30" t="s">
        <v>46</v>
      </c>
      <c r="D16" s="5"/>
      <c r="E16" s="5"/>
      <c r="F16" s="5"/>
      <c r="G16" s="5"/>
      <c r="H16" s="5"/>
      <c r="I16" s="5"/>
      <c r="J16" s="128"/>
      <c r="K16" s="124"/>
      <c r="L16" s="124"/>
      <c r="M16" s="124"/>
      <c r="N16" s="124"/>
      <c r="O16" s="124"/>
      <c r="P16" s="124"/>
      <c r="Q16" s="124"/>
      <c r="R16" s="124"/>
      <c r="S16" s="124"/>
    </row>
    <row r="17" customHeight="1" spans="1:19">
      <c r="A17" s="130" t="s">
        <v>61</v>
      </c>
      <c r="B17" s="16" t="s">
        <v>60</v>
      </c>
      <c r="C17" s="30" t="s">
        <v>46</v>
      </c>
      <c r="D17" s="5"/>
      <c r="E17" s="5"/>
      <c r="F17" s="5"/>
      <c r="G17" s="5"/>
      <c r="H17" s="5"/>
      <c r="I17" s="5"/>
      <c r="J17" s="128"/>
      <c r="K17" s="124"/>
      <c r="L17" s="124"/>
      <c r="M17" s="124"/>
      <c r="N17" s="124"/>
      <c r="O17" s="124"/>
      <c r="P17" s="124"/>
      <c r="Q17" s="124"/>
      <c r="R17" s="124"/>
      <c r="S17" s="124"/>
    </row>
    <row r="18" customHeight="1" spans="1:19">
      <c r="A18" s="130" t="s">
        <v>62</v>
      </c>
      <c r="B18" s="16" t="s">
        <v>60</v>
      </c>
      <c r="C18" s="30" t="s">
        <v>46</v>
      </c>
      <c r="D18" s="5"/>
      <c r="E18" s="5"/>
      <c r="F18" s="5"/>
      <c r="G18" s="5"/>
      <c r="H18" s="5"/>
      <c r="I18" s="5"/>
      <c r="J18" s="128"/>
      <c r="K18" s="124"/>
      <c r="L18" s="124"/>
      <c r="M18" s="124"/>
      <c r="N18" s="124"/>
      <c r="O18" s="124"/>
      <c r="P18" s="124"/>
      <c r="Q18" s="124"/>
      <c r="R18" s="124"/>
      <c r="S18" s="124"/>
    </row>
    <row r="19" customHeight="1" spans="1:19">
      <c r="A19" s="130" t="s">
        <v>63</v>
      </c>
      <c r="B19" s="16" t="s">
        <v>64</v>
      </c>
      <c r="C19" s="30" t="s">
        <v>65</v>
      </c>
      <c r="D19" s="5"/>
      <c r="E19" s="5"/>
      <c r="F19" s="5"/>
      <c r="G19" s="5"/>
      <c r="H19" s="5"/>
      <c r="I19" s="5"/>
      <c r="J19" s="128"/>
      <c r="K19" s="124"/>
      <c r="L19" s="124"/>
      <c r="M19" s="124"/>
      <c r="N19" s="124"/>
      <c r="O19" s="124"/>
      <c r="P19" s="124"/>
      <c r="Q19" s="124"/>
      <c r="R19" s="124"/>
      <c r="S19" s="124"/>
    </row>
    <row r="20" customHeight="1" spans="1:19">
      <c r="A20" s="130" t="s">
        <v>66</v>
      </c>
      <c r="B20" s="16" t="s">
        <v>64</v>
      </c>
      <c r="C20" s="30" t="s">
        <v>51</v>
      </c>
      <c r="D20" s="5"/>
      <c r="E20" s="5"/>
      <c r="F20" s="5"/>
      <c r="G20" s="5"/>
      <c r="H20" s="5"/>
      <c r="I20" s="5"/>
      <c r="J20" s="128"/>
      <c r="K20" s="124"/>
      <c r="L20" s="124"/>
      <c r="M20" s="124"/>
      <c r="N20" s="124"/>
      <c r="O20" s="124"/>
      <c r="P20" s="124"/>
      <c r="Q20" s="124"/>
      <c r="R20" s="124"/>
      <c r="S20" s="124"/>
    </row>
    <row r="21" customHeight="1" spans="1:19">
      <c r="A21" s="130" t="s">
        <v>67</v>
      </c>
      <c r="B21" s="16" t="s">
        <v>68</v>
      </c>
      <c r="C21" s="30" t="s">
        <v>69</v>
      </c>
      <c r="D21" s="5"/>
      <c r="E21" s="5"/>
      <c r="F21" s="5"/>
      <c r="G21" s="5"/>
      <c r="H21" s="5"/>
      <c r="I21" s="5"/>
      <c r="J21" s="128"/>
      <c r="K21" s="124"/>
      <c r="L21" s="124"/>
      <c r="M21" s="124"/>
      <c r="N21" s="124"/>
      <c r="O21" s="124"/>
      <c r="P21" s="124"/>
      <c r="Q21" s="124"/>
      <c r="R21" s="124"/>
      <c r="S21" s="124"/>
    </row>
    <row r="22" customHeight="1" spans="1:19">
      <c r="A22" s="130" t="s">
        <v>70</v>
      </c>
      <c r="B22" s="16" t="s">
        <v>71</v>
      </c>
      <c r="C22" s="30" t="s">
        <v>72</v>
      </c>
      <c r="D22" s="5"/>
      <c r="E22" s="5"/>
      <c r="F22" s="5"/>
      <c r="G22" s="5"/>
      <c r="H22" s="5"/>
      <c r="I22" s="5"/>
      <c r="J22" s="128"/>
      <c r="K22" s="124"/>
      <c r="L22" s="124"/>
      <c r="M22" s="124"/>
      <c r="N22" s="124"/>
      <c r="O22" s="124"/>
      <c r="P22" s="124"/>
      <c r="Q22" s="124"/>
      <c r="R22" s="124"/>
      <c r="S22" s="124"/>
    </row>
    <row r="23" customHeight="1" spans="1:19">
      <c r="A23" s="130" t="s">
        <v>73</v>
      </c>
      <c r="B23" s="16" t="s">
        <v>74</v>
      </c>
      <c r="C23" s="30" t="s">
        <v>72</v>
      </c>
      <c r="D23" s="5"/>
      <c r="E23" s="5"/>
      <c r="F23" s="5"/>
      <c r="G23" s="5"/>
      <c r="H23" s="5"/>
      <c r="I23" s="5"/>
      <c r="J23" s="128"/>
      <c r="K23" s="124"/>
      <c r="L23" s="124"/>
      <c r="M23" s="124"/>
      <c r="N23" s="124"/>
      <c r="O23" s="124"/>
      <c r="P23" s="124"/>
      <c r="Q23" s="124"/>
      <c r="R23" s="124"/>
      <c r="S23" s="124"/>
    </row>
    <row r="24" customHeight="1" spans="1:19">
      <c r="A24" s="130" t="s">
        <v>75</v>
      </c>
      <c r="B24" s="16" t="s">
        <v>76</v>
      </c>
      <c r="C24" s="30" t="s">
        <v>77</v>
      </c>
      <c r="D24" s="5"/>
      <c r="E24" s="5"/>
      <c r="F24" s="5"/>
      <c r="G24" s="5"/>
      <c r="H24" s="5"/>
      <c r="I24" s="5"/>
      <c r="J24" s="128"/>
      <c r="K24" s="124"/>
      <c r="L24" s="124"/>
      <c r="M24" s="124"/>
      <c r="N24" s="124"/>
      <c r="O24" s="124"/>
      <c r="P24" s="124"/>
      <c r="Q24" s="124"/>
      <c r="R24" s="124"/>
      <c r="S24" s="124"/>
    </row>
    <row r="25" customHeight="1" spans="1:19">
      <c r="A25" s="130" t="s">
        <v>78</v>
      </c>
      <c r="B25" s="16" t="s">
        <v>79</v>
      </c>
      <c r="C25" s="30" t="s">
        <v>80</v>
      </c>
      <c r="D25" s="5"/>
      <c r="E25" s="5"/>
      <c r="F25" s="5"/>
      <c r="G25" s="5"/>
      <c r="H25" s="5"/>
      <c r="I25" s="5"/>
      <c r="J25" s="128"/>
      <c r="K25" s="124"/>
      <c r="L25" s="124"/>
      <c r="M25" s="124"/>
      <c r="N25" s="124"/>
      <c r="O25" s="124"/>
      <c r="P25" s="124"/>
      <c r="Q25" s="124"/>
      <c r="R25" s="124"/>
      <c r="S25" s="124"/>
    </row>
    <row r="26" customHeight="1" spans="1:19">
      <c r="A26" s="130" t="s">
        <v>81</v>
      </c>
      <c r="B26" s="16" t="s">
        <v>82</v>
      </c>
      <c r="C26" s="30" t="s">
        <v>77</v>
      </c>
      <c r="D26" s="5"/>
      <c r="E26" s="5"/>
      <c r="F26" s="5"/>
      <c r="G26" s="5"/>
      <c r="H26" s="5"/>
      <c r="I26" s="5"/>
      <c r="J26" s="128"/>
      <c r="K26" s="124"/>
      <c r="L26" s="124"/>
      <c r="M26" s="124"/>
      <c r="N26" s="124"/>
      <c r="O26" s="124"/>
      <c r="P26" s="124"/>
      <c r="Q26" s="124"/>
      <c r="R26" s="124"/>
      <c r="S26" s="124"/>
    </row>
    <row r="27" customHeight="1" spans="1:19">
      <c r="A27" s="130" t="s">
        <v>83</v>
      </c>
      <c r="B27" s="16" t="s">
        <v>84</v>
      </c>
      <c r="C27" s="30" t="s">
        <v>77</v>
      </c>
      <c r="D27" s="5"/>
      <c r="E27" s="5"/>
      <c r="F27" s="5"/>
      <c r="G27" s="5"/>
      <c r="H27" s="5"/>
      <c r="I27" s="5"/>
      <c r="J27" s="128"/>
      <c r="K27" s="124"/>
      <c r="L27" s="124"/>
      <c r="M27" s="124"/>
      <c r="N27" s="124"/>
      <c r="O27" s="124"/>
      <c r="P27" s="124"/>
      <c r="Q27" s="124"/>
      <c r="R27" s="124"/>
      <c r="S27" s="124"/>
    </row>
    <row r="28" customHeight="1" spans="1:19">
      <c r="A28" s="130" t="s">
        <v>85</v>
      </c>
      <c r="B28" s="16" t="s">
        <v>86</v>
      </c>
      <c r="C28" s="30" t="s">
        <v>87</v>
      </c>
      <c r="D28" s="5"/>
      <c r="E28" s="5"/>
      <c r="F28" s="5"/>
      <c r="G28" s="5"/>
      <c r="H28" s="5"/>
      <c r="I28" s="5"/>
      <c r="J28" s="128"/>
      <c r="K28" s="124"/>
      <c r="L28" s="124"/>
      <c r="M28" s="124"/>
      <c r="N28" s="124"/>
      <c r="O28" s="124"/>
      <c r="P28" s="124"/>
      <c r="Q28" s="124"/>
      <c r="R28" s="124"/>
      <c r="S28" s="124"/>
    </row>
    <row r="29" customHeight="1" spans="1:19">
      <c r="J29" s="129"/>
    </row>
    <row r="30" customHeight="1" spans="1:19">
      <c r="J30" s="129"/>
    </row>
    <row r="31" customHeight="1" spans="1:19">
      <c r="J31" s="129"/>
    </row>
    <row r="32" customHeight="1" spans="1:19">
      <c r="J32" s="129"/>
    </row>
    <row r="33" customHeight="1" spans="10:10">
      <c r="J33" s="129"/>
    </row>
    <row r="34" customHeight="1" spans="10:10">
      <c r="J34" s="129"/>
    </row>
    <row r="35" customHeight="1" spans="10:10">
      <c r="J35" s="129"/>
    </row>
    <row r="36" customHeight="1" spans="10:10">
      <c r="J36" s="129"/>
    </row>
    <row r="37" customHeight="1" spans="10:10">
      <c r="J37" s="129"/>
    </row>
    <row r="38" customHeight="1" spans="10:10">
      <c r="J38" s="129"/>
    </row>
    <row r="39" customHeight="1" spans="10:10">
      <c r="J39" s="129"/>
    </row>
  </sheetData>
  <mergeCells count="6">
    <mergeCell ref="A1:C1"/>
    <mergeCell ref="D1:E1"/>
    <mergeCell ref="F1:K1"/>
    <mergeCell ref="L1:O1"/>
    <mergeCell ref="P1:Q1"/>
    <mergeCell ref="R1:S1"/>
  </mergeCells>
  <conditionalFormatting sqref="C27">
    <cfRule type="duplicateValues" dxfId="0" priority="2"/>
  </conditionalFormatting>
  <conditionalFormatting sqref="C28">
    <cfRule type="duplicateValues" dxfId="0" priority="1"/>
  </conditionalFormatting>
  <conditionalFormatting sqref="C3:C26">
    <cfRule type="duplicateValues" dxfId="0" priority="3"/>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SheetLayoutView="60" workbookViewId="0">
      <selection activeCell="L27" sqref="L27"/>
    </sheetView>
  </sheetViews>
  <sheetFormatPr defaultColWidth="10" defaultRowHeight="15.6"/>
  <cols>
    <col min="1" max="1" width="3.27777777777778" style="2" customWidth="1"/>
    <col min="2" max="2" width="8.27777777777778" style="2" customWidth="1"/>
    <col min="3" max="3" width="6.77777777777778" style="2" customWidth="1"/>
    <col min="4" max="4" width="26.7777777777778" style="2" customWidth="1"/>
    <col min="5" max="5" width="24.7777777777778" style="2" customWidth="1"/>
    <col min="6" max="6" width="7.77777777777778" style="2" customWidth="1"/>
    <col min="7" max="7" width="13.7777777777778" style="2" customWidth="1"/>
    <col min="8" max="8" width="6.77777777777778" style="2" customWidth="1"/>
    <col min="9" max="16384" width="10" style="2"/>
  </cols>
  <sheetData>
    <row r="1" ht="30.95" customHeight="1" spans="1:9">
      <c r="A1" s="43" t="s">
        <v>88</v>
      </c>
      <c r="B1" s="43"/>
      <c r="C1" s="44"/>
      <c r="D1" s="44"/>
      <c r="E1" s="44"/>
      <c r="F1" s="44"/>
      <c r="G1" s="44"/>
      <c r="H1" s="45"/>
      <c r="I1" s="46"/>
    </row>
    <row r="2" ht="22.5" customHeight="1" spans="1:9">
      <c r="A2" s="47" t="s">
        <v>89</v>
      </c>
      <c r="B2" s="48"/>
      <c r="C2" s="49">
        <f>'（表一）供应商信息登记（电子版）'!F3</f>
        <v>0</v>
      </c>
      <c r="D2" s="50"/>
      <c r="E2" s="50"/>
      <c r="F2" s="50">
        <f>'（表一）供应商信息登记（电子版）'!G3</f>
        <v>0</v>
      </c>
      <c r="G2" s="51">
        <f>'（表一）供应商信息登记（电子版）'!H3</f>
        <v>0</v>
      </c>
      <c r="H2" s="51"/>
      <c r="I2" s="46"/>
    </row>
    <row r="3" ht="22.5" customHeight="1" spans="1:9">
      <c r="A3" s="52" t="s">
        <v>90</v>
      </c>
      <c r="B3" s="53"/>
      <c r="C3" s="53"/>
      <c r="D3" s="53"/>
      <c r="E3" s="53"/>
      <c r="F3" s="53"/>
      <c r="G3" s="54"/>
      <c r="H3" s="54" t="s">
        <v>91</v>
      </c>
    </row>
    <row r="4" s="41" customFormat="1" ht="22.5" customHeight="1" spans="1:9">
      <c r="A4" s="55" t="s">
        <v>92</v>
      </c>
      <c r="B4" s="56" t="s">
        <v>93</v>
      </c>
      <c r="C4" s="57">
        <v>1</v>
      </c>
      <c r="D4" s="58" t="s">
        <v>94</v>
      </c>
      <c r="E4" s="59">
        <f>'（表一）供应商信息登记（电子版）'!I3</f>
        <v>0</v>
      </c>
      <c r="F4" s="60" t="s">
        <v>95</v>
      </c>
      <c r="G4" s="61">
        <f>'（表一）供应商信息登记（电子版）'!J3</f>
        <v>0</v>
      </c>
      <c r="H4" s="62"/>
    </row>
    <row r="5" s="41" customFormat="1" ht="22.5" customHeight="1" spans="1:9">
      <c r="A5" s="63"/>
      <c r="B5" s="56"/>
      <c r="C5" s="57">
        <v>2</v>
      </c>
      <c r="D5" s="64" t="s">
        <v>96</v>
      </c>
      <c r="E5" s="65"/>
      <c r="F5" s="66"/>
      <c r="G5" s="67"/>
      <c r="H5" s="68"/>
    </row>
    <row r="6" s="42" customFormat="1" ht="22.5" customHeight="1" spans="1:9">
      <c r="A6" s="63"/>
      <c r="B6" s="56"/>
      <c r="C6" s="57">
        <v>3</v>
      </c>
      <c r="D6" s="64" t="s">
        <v>16</v>
      </c>
      <c r="E6" s="69"/>
      <c r="F6" s="70">
        <f>'（表一）供应商信息登记（电子版）'!K3</f>
        <v>0</v>
      </c>
      <c r="G6" s="71"/>
      <c r="H6" s="67"/>
    </row>
    <row r="7" s="42" customFormat="1" ht="22.5" customHeight="1" spans="1:9">
      <c r="A7" s="63"/>
      <c r="B7" s="56" t="s">
        <v>97</v>
      </c>
      <c r="C7" s="57">
        <v>4</v>
      </c>
      <c r="D7" s="64" t="s">
        <v>98</v>
      </c>
      <c r="E7" s="65">
        <f>'（表一）供应商信息登记（电子版）'!L3</f>
        <v>0</v>
      </c>
      <c r="F7" s="66" t="s">
        <v>95</v>
      </c>
      <c r="G7" s="72">
        <f>'（表一）供应商信息登记（电子版）'!M3</f>
        <v>0</v>
      </c>
      <c r="H7" s="67"/>
    </row>
    <row r="8" s="42" customFormat="1" ht="22.5" customHeight="1" spans="1:9">
      <c r="A8" s="63"/>
      <c r="B8" s="56"/>
      <c r="C8" s="73">
        <v>5</v>
      </c>
      <c r="D8" s="74" t="s">
        <v>99</v>
      </c>
      <c r="E8" s="75"/>
      <c r="F8" s="75"/>
      <c r="G8" s="76"/>
      <c r="H8" s="67"/>
    </row>
    <row r="9" s="42" customFormat="1" ht="22.5" customHeight="1" spans="1:9">
      <c r="A9" s="63"/>
      <c r="B9" s="77" t="s">
        <v>100</v>
      </c>
      <c r="C9" s="73">
        <v>1</v>
      </c>
      <c r="D9" s="74" t="s">
        <v>101</v>
      </c>
      <c r="E9" s="75"/>
      <c r="F9" s="75"/>
      <c r="G9" s="76"/>
      <c r="H9" s="67"/>
    </row>
    <row r="10" s="42" customFormat="1" ht="22.5" customHeight="1" spans="1:9">
      <c r="A10" s="63"/>
      <c r="B10" s="56"/>
      <c r="C10" s="78">
        <v>2</v>
      </c>
      <c r="D10" s="79" t="s">
        <v>102</v>
      </c>
      <c r="E10" s="80"/>
      <c r="F10" s="80"/>
      <c r="G10" s="81"/>
      <c r="H10" s="67"/>
    </row>
    <row r="11" s="42" customFormat="1" ht="22.5" customHeight="1" spans="1:9">
      <c r="A11" s="63"/>
      <c r="B11" s="56"/>
      <c r="C11" s="78">
        <v>3</v>
      </c>
      <c r="D11" s="79" t="s">
        <v>103</v>
      </c>
      <c r="E11" s="80"/>
      <c r="F11" s="80"/>
      <c r="G11" s="81"/>
      <c r="H11" s="67"/>
    </row>
    <row r="12" s="42" customFormat="1" ht="22.5" customHeight="1" spans="1:9">
      <c r="A12" s="63"/>
      <c r="B12" s="56"/>
      <c r="C12" s="78">
        <v>4</v>
      </c>
      <c r="D12" s="79" t="s">
        <v>104</v>
      </c>
      <c r="E12" s="80"/>
      <c r="F12" s="80"/>
      <c r="G12" s="81"/>
      <c r="H12" s="67"/>
    </row>
    <row r="13" s="42" customFormat="1" ht="22.5" customHeight="1" spans="1:9">
      <c r="A13" s="63"/>
      <c r="B13" s="82"/>
      <c r="C13" s="83">
        <v>5</v>
      </c>
      <c r="D13" s="74" t="s">
        <v>105</v>
      </c>
      <c r="E13" s="75"/>
      <c r="F13" s="75"/>
      <c r="G13" s="76"/>
      <c r="H13" s="67"/>
    </row>
    <row r="14" s="42" customFormat="1" ht="8" customHeight="1" spans="1:9">
      <c r="A14" s="84"/>
      <c r="B14" s="84"/>
      <c r="C14" s="85"/>
      <c r="D14" s="86"/>
      <c r="E14" s="86"/>
      <c r="F14" s="86"/>
      <c r="G14" s="86"/>
      <c r="H14" s="84"/>
    </row>
    <row r="15" ht="22.5" customHeight="1" spans="1:9">
      <c r="A15" s="49" t="s">
        <v>106</v>
      </c>
      <c r="B15" s="87"/>
      <c r="C15" s="88" t="e">
        <f>VLOOKUP(G15,'（表一）供应商信息登记（电子版）'!$A$2:$AG$297,2,FALSE)</f>
        <v>#N/A</v>
      </c>
      <c r="D15" s="88"/>
      <c r="E15" s="88"/>
      <c r="F15" s="89" t="s">
        <v>107</v>
      </c>
      <c r="G15" s="90">
        <v>1</v>
      </c>
      <c r="H15" s="51"/>
      <c r="I15" s="46"/>
    </row>
    <row r="16" s="42" customFormat="1" ht="22.5" customHeight="1" spans="1:9">
      <c r="A16" s="91" t="s">
        <v>10</v>
      </c>
      <c r="B16" s="77" t="s">
        <v>93</v>
      </c>
      <c r="C16" s="92">
        <v>1</v>
      </c>
      <c r="D16" s="64" t="s">
        <v>108</v>
      </c>
      <c r="E16" s="69" t="e">
        <f>VLOOKUP(G15,'（表一）供应商信息登记（电子版）'!$A$2:$AG$297,12,FALSE)</f>
        <v>#N/A</v>
      </c>
      <c r="F16" s="66" t="s">
        <v>95</v>
      </c>
      <c r="G16" s="72" t="e">
        <f>VLOOKUP(G15,'（表一）供应商信息登记（电子版）'!$A$2:$AG$297,13,FALSE)</f>
        <v>#N/A</v>
      </c>
      <c r="H16" s="93"/>
    </row>
    <row r="17" s="42" customFormat="1" ht="22.5" customHeight="1" spans="1:8">
      <c r="A17" s="91"/>
      <c r="B17" s="56"/>
      <c r="C17" s="92">
        <v>2</v>
      </c>
      <c r="D17" s="58" t="s">
        <v>109</v>
      </c>
      <c r="E17" s="94" t="e">
        <f>VLOOKUP(G15,'（表一）供应商信息登记（电子版）'!$A$2:$AG$297,14,FALSE)</f>
        <v>#N/A</v>
      </c>
      <c r="F17" s="60" t="s">
        <v>95</v>
      </c>
      <c r="G17" s="61" t="e">
        <f>VLOOKUP(G15,'（表一）供应商信息登记（电子版）'!$A$2:$AG$297,15,FALSE)</f>
        <v>#N/A</v>
      </c>
      <c r="H17" s="95"/>
    </row>
    <row r="18" s="42" customFormat="1" ht="30" customHeight="1" spans="1:8">
      <c r="A18" s="96" t="s">
        <v>110</v>
      </c>
      <c r="B18" s="97" t="s">
        <v>111</v>
      </c>
      <c r="C18" s="98" t="e">
        <f>VLOOKUP(G15,'（表一）供应商信息登记（电子版）'!$A$2:$AG$297,4,FALSE)</f>
        <v>#N/A</v>
      </c>
      <c r="D18" s="99"/>
      <c r="E18" s="92" t="e">
        <f>VLOOKUP(G15,'（表一）供应商信息登记（电子版）'!$A$2:$AG$297,5,FALSE)</f>
        <v>#N/A</v>
      </c>
      <c r="F18" s="98"/>
      <c r="G18" s="68"/>
      <c r="H18" s="95"/>
    </row>
    <row r="19" s="42" customFormat="1" ht="22.5" customHeight="1" spans="1:8">
      <c r="A19" s="100"/>
      <c r="B19" s="101"/>
      <c r="C19" s="98">
        <v>1</v>
      </c>
      <c r="D19" s="64" t="s">
        <v>112</v>
      </c>
      <c r="E19" s="69" t="e">
        <f>VLOOKUP(G15,'（表一）供应商信息登记（电子版）'!$A$2:$AG$297,16,FALSE)</f>
        <v>#N/A</v>
      </c>
      <c r="F19" s="66" t="s">
        <v>95</v>
      </c>
      <c r="G19" s="72" t="e">
        <f>VLOOKUP(G15,'（表一）供应商信息登记（电子版）'!$A$2:$AG$297,17,FALSE)</f>
        <v>#N/A</v>
      </c>
      <c r="H19" s="102"/>
    </row>
    <row r="20" s="42" customFormat="1" ht="22.5" customHeight="1" spans="1:8">
      <c r="A20" s="91"/>
      <c r="B20" s="97" t="s">
        <v>97</v>
      </c>
      <c r="C20" s="92">
        <v>2</v>
      </c>
      <c r="D20" s="64" t="s">
        <v>113</v>
      </c>
      <c r="E20" s="65"/>
      <c r="F20" s="65"/>
      <c r="G20" s="67"/>
      <c r="H20" s="102"/>
    </row>
    <row r="21" s="42" customFormat="1" ht="22.5" customHeight="1" spans="1:8">
      <c r="A21" s="91"/>
      <c r="B21" s="91"/>
      <c r="C21" s="92">
        <v>3</v>
      </c>
      <c r="D21" s="64" t="s">
        <v>114</v>
      </c>
      <c r="E21" s="65"/>
      <c r="F21" s="65"/>
      <c r="G21" s="67"/>
      <c r="H21" s="102"/>
    </row>
    <row r="22" s="42" customFormat="1" ht="22.5" customHeight="1" spans="1:8">
      <c r="A22" s="101"/>
      <c r="B22" s="101"/>
      <c r="C22" s="92">
        <v>4</v>
      </c>
      <c r="D22" s="103" t="s">
        <v>115</v>
      </c>
      <c r="E22" s="104"/>
      <c r="F22" s="104"/>
      <c r="G22" s="102"/>
      <c r="H22" s="102"/>
    </row>
    <row r="23" s="42" customFormat="1" ht="8" customHeight="1" spans="1:8">
      <c r="A23" s="52"/>
      <c r="B23" s="53"/>
      <c r="C23" s="53"/>
      <c r="D23" s="53"/>
      <c r="E23" s="53"/>
      <c r="F23" s="53"/>
      <c r="G23" s="53"/>
      <c r="H23" s="54"/>
    </row>
    <row r="24" s="2" customFormat="1" ht="30" customHeight="1" spans="1:8">
      <c r="A24" s="96" t="s">
        <v>116</v>
      </c>
      <c r="B24" s="105"/>
      <c r="C24" s="83" t="s">
        <v>117</v>
      </c>
      <c r="D24" s="106" t="s">
        <v>118</v>
      </c>
      <c r="E24" s="106"/>
      <c r="F24" s="106"/>
      <c r="G24" s="106"/>
      <c r="H24" s="106"/>
    </row>
    <row r="25" s="2" customFormat="1" ht="30" customHeight="1" spans="1:8">
      <c r="A25" s="57"/>
      <c r="B25" s="107"/>
      <c r="C25" s="108" t="s">
        <v>119</v>
      </c>
      <c r="D25" s="106" t="s">
        <v>118</v>
      </c>
      <c r="E25" s="106"/>
      <c r="F25" s="106"/>
      <c r="G25" s="106"/>
      <c r="H25" s="106"/>
    </row>
    <row r="26" s="2" customFormat="1" ht="128" customHeight="1" spans="1:8">
      <c r="A26" s="109" t="s">
        <v>120</v>
      </c>
      <c r="B26" s="110"/>
      <c r="C26" s="110"/>
      <c r="D26" s="110"/>
      <c r="E26" s="110"/>
      <c r="F26" s="110"/>
      <c r="G26" s="110"/>
      <c r="H26" s="111"/>
    </row>
  </sheetData>
  <mergeCells count="32">
    <mergeCell ref="A1:H1"/>
    <mergeCell ref="A2:B2"/>
    <mergeCell ref="C2:E2"/>
    <mergeCell ref="A3:G3"/>
    <mergeCell ref="F6:G6"/>
    <mergeCell ref="D9:G9"/>
    <mergeCell ref="D10:G10"/>
    <mergeCell ref="D11:G11"/>
    <mergeCell ref="D12:G12"/>
    <mergeCell ref="D13:G13"/>
    <mergeCell ref="A14:H14"/>
    <mergeCell ref="A15:B15"/>
    <mergeCell ref="C15:E15"/>
    <mergeCell ref="C18:D18"/>
    <mergeCell ref="E18:G18"/>
    <mergeCell ref="D20:G20"/>
    <mergeCell ref="D21:G21"/>
    <mergeCell ref="D22:G22"/>
    <mergeCell ref="A23:H23"/>
    <mergeCell ref="D24:H24"/>
    <mergeCell ref="D25:H25"/>
    <mergeCell ref="A26:H26"/>
    <mergeCell ref="A4:A13"/>
    <mergeCell ref="A16:A17"/>
    <mergeCell ref="A18:A22"/>
    <mergeCell ref="B4:B6"/>
    <mergeCell ref="B7:B8"/>
    <mergeCell ref="B9:B13"/>
    <mergeCell ref="B16:B17"/>
    <mergeCell ref="B18:B19"/>
    <mergeCell ref="B20:B22"/>
    <mergeCell ref="A24:B25"/>
  </mergeCells>
  <pageMargins left="0.393055555555556" right="0.314583333333333" top="0.354166666666667" bottom="0.354166666666667" header="0.118055555555556" footer="0.118055555555556"/>
  <pageSetup paperSize="9" orientation="portrait" blackAndWhite="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2"/>
  <sheetViews>
    <sheetView topLeftCell="G1" workbookViewId="0">
      <selection activeCell="J8" sqref="J8"/>
    </sheetView>
  </sheetViews>
  <sheetFormatPr defaultColWidth="8.88888888888889" defaultRowHeight="14.4"/>
  <cols>
    <col min="1" max="1" width="16.7777777777778" style="9" customWidth="1"/>
    <col min="2" max="2" width="25.7777777777778" style="9" customWidth="1"/>
    <col min="3" max="3" width="10.7777777777778" style="9" customWidth="1"/>
    <col min="4" max="5" width="8.88888888888889" style="9" customWidth="1"/>
    <col min="7" max="7" width="7.0462962962963" style="10" customWidth="1"/>
    <col min="8" max="8" width="18.3333333333333" style="9" customWidth="1"/>
    <col min="9" max="9" width="15" customWidth="1"/>
    <col min="10" max="10" width="27.4444444444444" customWidth="1"/>
    <col min="11" max="11" width="20.8888888888889" customWidth="1"/>
    <col min="13" max="13" width="22.8888888888889" customWidth="1"/>
    <col min="14" max="14" width="11.1111111111111" customWidth="1"/>
    <col min="15" max="15" width="8.66666666666667" customWidth="1"/>
    <col min="22" max="22" width="18.8888888888889" customWidth="1"/>
  </cols>
  <sheetData>
    <row r="1" ht="30" customHeight="1" spans="1:25">
      <c r="A1" s="11" t="s">
        <v>121</v>
      </c>
      <c r="B1" s="11"/>
      <c r="C1" s="11"/>
      <c r="D1" s="11"/>
      <c r="E1" s="11"/>
      <c r="F1" s="12" t="s">
        <v>122</v>
      </c>
      <c r="I1" s="13" t="s">
        <v>123</v>
      </c>
      <c r="J1" s="13"/>
      <c r="K1" s="13"/>
      <c r="L1" s="13"/>
      <c r="M1" s="13"/>
      <c r="N1" s="13"/>
      <c r="O1" s="13"/>
      <c r="P1" s="13"/>
      <c r="Q1" s="13"/>
      <c r="R1" s="14"/>
      <c r="S1" s="14"/>
      <c r="T1" s="14"/>
      <c r="U1" s="14"/>
      <c r="V1" s="14"/>
      <c r="W1" s="14"/>
      <c r="X1" s="14"/>
      <c r="Y1" s="14"/>
    </row>
    <row r="2" ht="20" customHeight="1" spans="1:25">
      <c r="A2" s="11"/>
      <c r="B2" s="11"/>
      <c r="C2" s="11"/>
      <c r="D2" s="11"/>
      <c r="E2" s="11"/>
      <c r="F2" s="15"/>
      <c r="G2" s="16" t="s">
        <v>124</v>
      </c>
      <c r="H2" s="16" t="s">
        <v>125</v>
      </c>
      <c r="I2" s="17" t="s">
        <v>126</v>
      </c>
      <c r="J2" s="17"/>
      <c r="K2" s="17"/>
      <c r="L2" s="17"/>
      <c r="M2" s="17"/>
      <c r="N2" s="17"/>
      <c r="O2" s="17"/>
      <c r="P2" s="17"/>
      <c r="Q2" s="17"/>
      <c r="R2" s="17"/>
      <c r="S2" s="17"/>
      <c r="T2" s="17"/>
      <c r="U2" s="17"/>
      <c r="V2" s="17"/>
      <c r="W2" s="17"/>
      <c r="X2" s="17"/>
      <c r="Y2" s="17"/>
    </row>
    <row r="3" ht="20" customHeight="1" spans="1:25">
      <c r="A3" s="11"/>
      <c r="B3" s="11"/>
      <c r="C3" s="11"/>
      <c r="D3" s="11"/>
      <c r="E3" s="11"/>
      <c r="F3" s="15"/>
      <c r="G3" s="16"/>
      <c r="H3" s="16" t="s">
        <v>127</v>
      </c>
      <c r="I3" s="17" t="s">
        <v>128</v>
      </c>
      <c r="J3" s="17"/>
      <c r="K3" s="17"/>
      <c r="L3" s="17"/>
      <c r="M3" s="17"/>
      <c r="N3" s="17"/>
      <c r="O3" s="17"/>
      <c r="P3" s="17"/>
      <c r="Q3" s="17"/>
      <c r="R3" s="17"/>
      <c r="S3" s="17"/>
      <c r="T3" s="17"/>
      <c r="U3" s="17"/>
      <c r="V3" s="17"/>
      <c r="W3" s="17"/>
      <c r="X3" s="17"/>
      <c r="Y3" s="17"/>
    </row>
    <row r="4" ht="20" customHeight="1" spans="1:25">
      <c r="A4" s="11"/>
      <c r="B4" s="11"/>
      <c r="C4" s="11"/>
      <c r="D4" s="11"/>
      <c r="E4" s="11"/>
      <c r="F4" s="15"/>
      <c r="G4" s="18"/>
      <c r="H4" s="16"/>
      <c r="I4" s="17" t="s">
        <v>129</v>
      </c>
      <c r="J4" s="17"/>
      <c r="K4" s="17"/>
      <c r="L4" s="17"/>
      <c r="M4" s="17"/>
      <c r="N4" s="17"/>
      <c r="O4" s="17"/>
      <c r="P4" s="17"/>
      <c r="Q4" s="17"/>
      <c r="R4" s="17"/>
      <c r="S4" s="17"/>
      <c r="T4" s="17"/>
      <c r="U4" s="17"/>
      <c r="V4" s="17"/>
      <c r="W4" s="17"/>
      <c r="X4" s="17"/>
      <c r="Y4" s="17"/>
    </row>
    <row r="5" s="8" customFormat="1" ht="33" customHeight="1" spans="1:25">
      <c r="A5" s="19" t="s">
        <v>130</v>
      </c>
      <c r="B5" s="19" t="s">
        <v>131</v>
      </c>
      <c r="C5" s="19" t="s">
        <v>132</v>
      </c>
      <c r="D5" s="20" t="s">
        <v>133</v>
      </c>
      <c r="E5" s="21" t="s">
        <v>134</v>
      </c>
      <c r="F5" s="22" t="s">
        <v>135</v>
      </c>
      <c r="G5" s="23" t="s">
        <v>136</v>
      </c>
      <c r="H5" s="23" t="s">
        <v>137</v>
      </c>
      <c r="I5" s="24" t="s">
        <v>138</v>
      </c>
      <c r="J5" s="24" t="s">
        <v>139</v>
      </c>
      <c r="K5" s="24" t="s">
        <v>140</v>
      </c>
      <c r="L5" s="25" t="s">
        <v>141</v>
      </c>
      <c r="M5" s="24" t="s">
        <v>142</v>
      </c>
      <c r="N5" s="24" t="s">
        <v>143</v>
      </c>
      <c r="O5" s="24" t="s">
        <v>144</v>
      </c>
      <c r="P5" s="25" t="s">
        <v>145</v>
      </c>
      <c r="Q5" s="26" t="s">
        <v>146</v>
      </c>
      <c r="R5" s="25" t="s">
        <v>147</v>
      </c>
      <c r="S5" s="26" t="s">
        <v>148</v>
      </c>
      <c r="T5" s="27" t="s">
        <v>149</v>
      </c>
      <c r="U5" s="28" t="s">
        <v>150</v>
      </c>
      <c r="V5" s="28" t="s">
        <v>151</v>
      </c>
      <c r="W5" s="28" t="s">
        <v>152</v>
      </c>
      <c r="X5" s="28" t="s">
        <v>153</v>
      </c>
      <c r="Y5" s="29" t="s">
        <v>134</v>
      </c>
    </row>
    <row r="6" customFormat="1" ht="40" customHeight="1" spans="1:25">
      <c r="A6" s="30" t="s">
        <v>154</v>
      </c>
      <c r="B6" s="30" t="s">
        <v>155</v>
      </c>
      <c r="C6" s="30" t="s">
        <v>25</v>
      </c>
      <c r="D6" s="30" t="s">
        <v>156</v>
      </c>
      <c r="E6" s="31"/>
      <c r="F6" s="31"/>
      <c r="G6" s="130" t="s">
        <v>23</v>
      </c>
      <c r="H6" s="16" t="s">
        <v>24</v>
      </c>
      <c r="I6" s="33"/>
      <c r="J6" s="33"/>
      <c r="K6" s="33"/>
      <c r="L6" s="34"/>
      <c r="M6" s="33"/>
      <c r="N6" s="33"/>
      <c r="O6" s="34"/>
      <c r="P6" s="33"/>
      <c r="Q6" s="34"/>
      <c r="R6" s="35"/>
      <c r="S6" s="36"/>
      <c r="T6" s="36"/>
      <c r="U6" s="36"/>
      <c r="V6" s="37"/>
      <c r="W6" s="37"/>
      <c r="X6" s="37"/>
      <c r="Y6" s="37"/>
    </row>
    <row r="7" customFormat="1" ht="40" customHeight="1" spans="1:25">
      <c r="A7" s="30" t="s">
        <v>154</v>
      </c>
      <c r="B7" s="30" t="s">
        <v>157</v>
      </c>
      <c r="C7" s="30" t="s">
        <v>28</v>
      </c>
      <c r="D7" s="30" t="s">
        <v>156</v>
      </c>
      <c r="E7" s="31"/>
      <c r="F7" s="31"/>
      <c r="G7" s="130" t="s">
        <v>26</v>
      </c>
      <c r="H7" s="16" t="s">
        <v>27</v>
      </c>
      <c r="I7" s="33"/>
      <c r="J7" s="33"/>
      <c r="K7" s="33"/>
      <c r="L7" s="34"/>
      <c r="M7" s="33"/>
      <c r="N7" s="33"/>
      <c r="O7" s="34"/>
      <c r="P7" s="33"/>
      <c r="Q7" s="34"/>
      <c r="R7" s="35"/>
      <c r="S7" s="36"/>
      <c r="T7" s="36"/>
      <c r="U7" s="36"/>
      <c r="V7" s="37"/>
      <c r="W7" s="37"/>
      <c r="X7" s="37"/>
      <c r="Y7" s="37"/>
    </row>
    <row r="8" customFormat="1" ht="40" customHeight="1" spans="1:25">
      <c r="A8" s="30" t="s">
        <v>154</v>
      </c>
      <c r="B8" s="30" t="s">
        <v>158</v>
      </c>
      <c r="C8" s="30" t="s">
        <v>31</v>
      </c>
      <c r="D8" s="30" t="s">
        <v>156</v>
      </c>
      <c r="E8" s="31"/>
      <c r="F8" s="31"/>
      <c r="G8" s="130" t="s">
        <v>29</v>
      </c>
      <c r="H8" s="16" t="s">
        <v>30</v>
      </c>
      <c r="I8" s="33"/>
      <c r="J8" s="33"/>
      <c r="K8" s="33"/>
      <c r="L8" s="34"/>
      <c r="M8" s="33"/>
      <c r="N8" s="33"/>
      <c r="O8" s="34"/>
      <c r="P8" s="33"/>
      <c r="Q8" s="34"/>
      <c r="R8" s="35"/>
      <c r="S8" s="36"/>
      <c r="T8" s="36"/>
      <c r="U8" s="36"/>
      <c r="V8" s="37"/>
      <c r="W8" s="37"/>
      <c r="X8" s="37"/>
      <c r="Y8" s="37"/>
    </row>
    <row r="9" customFormat="1" ht="40" customHeight="1" spans="1:25">
      <c r="A9" s="30" t="s">
        <v>154</v>
      </c>
      <c r="B9" s="30" t="s">
        <v>159</v>
      </c>
      <c r="C9" s="30" t="s">
        <v>34</v>
      </c>
      <c r="D9" s="30" t="s">
        <v>156</v>
      </c>
      <c r="E9" s="31"/>
      <c r="F9" s="31"/>
      <c r="G9" s="130" t="s">
        <v>32</v>
      </c>
      <c r="H9" s="16" t="s">
        <v>33</v>
      </c>
      <c r="I9" s="33"/>
      <c r="J9" s="33"/>
      <c r="K9" s="33"/>
      <c r="L9" s="34"/>
      <c r="M9" s="33"/>
      <c r="N9" s="33"/>
      <c r="O9" s="34"/>
      <c r="P9" s="33"/>
      <c r="Q9" s="34"/>
      <c r="R9" s="35"/>
      <c r="S9" s="36"/>
      <c r="T9" s="36"/>
      <c r="U9" s="36"/>
      <c r="V9" s="37"/>
      <c r="W9" s="37"/>
      <c r="X9" s="37"/>
      <c r="Y9" s="37"/>
    </row>
    <row r="10" customFormat="1" ht="40" customHeight="1" spans="1:25">
      <c r="A10" s="30" t="s">
        <v>154</v>
      </c>
      <c r="B10" s="30" t="s">
        <v>160</v>
      </c>
      <c r="C10" s="30" t="s">
        <v>37</v>
      </c>
      <c r="D10" s="30" t="s">
        <v>156</v>
      </c>
      <c r="E10" s="31"/>
      <c r="F10" s="31"/>
      <c r="G10" s="130" t="s">
        <v>35</v>
      </c>
      <c r="H10" s="16" t="s">
        <v>36</v>
      </c>
      <c r="I10" s="33"/>
      <c r="J10" s="33"/>
      <c r="K10" s="33"/>
      <c r="L10" s="34"/>
      <c r="M10" s="33"/>
      <c r="N10" s="33"/>
      <c r="O10" s="34"/>
      <c r="P10" s="33"/>
      <c r="Q10" s="34"/>
      <c r="R10" s="35"/>
      <c r="S10" s="36"/>
      <c r="T10" s="36"/>
      <c r="U10" s="36"/>
      <c r="V10" s="37"/>
      <c r="W10" s="37"/>
      <c r="X10" s="37"/>
      <c r="Y10" s="37"/>
    </row>
    <row r="11" customFormat="1" ht="40" customHeight="1" spans="1:25">
      <c r="A11" s="30" t="s">
        <v>154</v>
      </c>
      <c r="B11" s="30" t="s">
        <v>161</v>
      </c>
      <c r="C11" s="30" t="s">
        <v>40</v>
      </c>
      <c r="D11" s="30" t="s">
        <v>156</v>
      </c>
      <c r="E11" s="31"/>
      <c r="F11" s="31"/>
      <c r="G11" s="130" t="s">
        <v>38</v>
      </c>
      <c r="H11" s="16" t="s">
        <v>39</v>
      </c>
      <c r="I11" s="33"/>
      <c r="J11" s="33"/>
      <c r="K11" s="33"/>
      <c r="L11" s="34"/>
      <c r="M11" s="33"/>
      <c r="N11" s="33"/>
      <c r="O11" s="34"/>
      <c r="P11" s="33"/>
      <c r="Q11" s="34"/>
      <c r="R11" s="35"/>
      <c r="S11" s="36"/>
      <c r="T11" s="36"/>
      <c r="U11" s="36"/>
      <c r="V11" s="37"/>
      <c r="W11" s="37"/>
      <c r="X11" s="37"/>
      <c r="Y11" s="37"/>
    </row>
    <row r="12" customFormat="1" ht="40" customHeight="1" spans="1:25">
      <c r="A12" s="30" t="s">
        <v>154</v>
      </c>
      <c r="B12" s="30" t="s">
        <v>162</v>
      </c>
      <c r="C12" s="30" t="s">
        <v>43</v>
      </c>
      <c r="D12" s="30" t="s">
        <v>156</v>
      </c>
      <c r="E12" s="31"/>
      <c r="F12" s="31"/>
      <c r="G12" s="130" t="s">
        <v>41</v>
      </c>
      <c r="H12" s="16" t="s">
        <v>42</v>
      </c>
      <c r="I12" s="33"/>
      <c r="J12" s="33"/>
      <c r="K12" s="33"/>
      <c r="L12" s="34"/>
      <c r="M12" s="33"/>
      <c r="N12" s="33"/>
      <c r="O12" s="34"/>
      <c r="P12" s="33"/>
      <c r="Q12" s="34"/>
      <c r="R12" s="35"/>
      <c r="S12" s="36"/>
      <c r="T12" s="36"/>
      <c r="U12" s="36"/>
      <c r="V12" s="37"/>
      <c r="W12" s="37"/>
      <c r="X12" s="37"/>
      <c r="Y12" s="37"/>
    </row>
    <row r="13" customFormat="1" ht="40" customHeight="1" spans="1:25">
      <c r="A13" s="30" t="s">
        <v>154</v>
      </c>
      <c r="B13" s="30" t="s">
        <v>163</v>
      </c>
      <c r="C13" s="30" t="s">
        <v>46</v>
      </c>
      <c r="D13" s="30" t="s">
        <v>156</v>
      </c>
      <c r="E13" s="31"/>
      <c r="F13" s="31"/>
      <c r="G13" s="130" t="s">
        <v>44</v>
      </c>
      <c r="H13" s="16" t="s">
        <v>45</v>
      </c>
      <c r="I13" s="33"/>
      <c r="J13" s="33"/>
      <c r="K13" s="33"/>
      <c r="L13" s="34"/>
      <c r="M13" s="33"/>
      <c r="N13" s="33"/>
      <c r="O13" s="34"/>
      <c r="P13" s="33"/>
      <c r="Q13" s="34"/>
      <c r="R13" s="35"/>
      <c r="S13" s="36"/>
      <c r="T13" s="36"/>
      <c r="U13" s="36"/>
      <c r="V13" s="37"/>
      <c r="W13" s="37"/>
      <c r="X13" s="37"/>
      <c r="Y13" s="37"/>
    </row>
    <row r="14" customFormat="1" ht="40" customHeight="1" spans="1:25">
      <c r="A14" s="30" t="s">
        <v>154</v>
      </c>
      <c r="B14" s="30" t="s">
        <v>164</v>
      </c>
      <c r="C14" s="30" t="s">
        <v>46</v>
      </c>
      <c r="D14" s="30" t="s">
        <v>156</v>
      </c>
      <c r="E14" s="31"/>
      <c r="F14" s="31"/>
      <c r="G14" s="130" t="s">
        <v>47</v>
      </c>
      <c r="H14" s="16" t="s">
        <v>48</v>
      </c>
      <c r="I14" s="33"/>
      <c r="J14" s="33"/>
      <c r="K14" s="33"/>
      <c r="L14" s="34"/>
      <c r="M14" s="33"/>
      <c r="N14" s="33"/>
      <c r="O14" s="34"/>
      <c r="P14" s="33"/>
      <c r="Q14" s="34"/>
      <c r="R14" s="35"/>
      <c r="S14" s="36"/>
      <c r="T14" s="36"/>
      <c r="U14" s="36"/>
      <c r="V14" s="37"/>
      <c r="W14" s="37"/>
      <c r="X14" s="37"/>
      <c r="Y14" s="37"/>
    </row>
    <row r="15" customFormat="1" ht="40" customHeight="1" spans="1:25">
      <c r="A15" s="30" t="s">
        <v>154</v>
      </c>
      <c r="B15" s="30" t="s">
        <v>165</v>
      </c>
      <c r="C15" s="30" t="s">
        <v>51</v>
      </c>
      <c r="D15" s="30" t="s">
        <v>156</v>
      </c>
      <c r="E15" s="31"/>
      <c r="F15" s="31"/>
      <c r="G15" s="130" t="s">
        <v>49</v>
      </c>
      <c r="H15" s="16" t="s">
        <v>50</v>
      </c>
      <c r="I15" s="33"/>
      <c r="J15" s="33"/>
      <c r="K15" s="33"/>
      <c r="L15" s="34"/>
      <c r="M15" s="33"/>
      <c r="N15" s="33"/>
      <c r="O15" s="34"/>
      <c r="P15" s="33"/>
      <c r="Q15" s="34"/>
      <c r="R15" s="35"/>
      <c r="S15" s="36"/>
      <c r="T15" s="36"/>
      <c r="U15" s="36"/>
      <c r="V15" s="37"/>
      <c r="W15" s="37"/>
      <c r="X15" s="37"/>
      <c r="Y15" s="37"/>
    </row>
    <row r="16" customFormat="1" ht="40" customHeight="1" spans="1:25">
      <c r="A16" s="30" t="s">
        <v>154</v>
      </c>
      <c r="B16" s="30" t="s">
        <v>166</v>
      </c>
      <c r="C16" s="30" t="s">
        <v>54</v>
      </c>
      <c r="D16" s="30" t="s">
        <v>156</v>
      </c>
      <c r="E16" s="31"/>
      <c r="F16" s="31"/>
      <c r="G16" s="130" t="s">
        <v>52</v>
      </c>
      <c r="H16" s="16" t="s">
        <v>53</v>
      </c>
      <c r="I16" s="33"/>
      <c r="J16" s="33"/>
      <c r="K16" s="33"/>
      <c r="L16" s="34"/>
      <c r="M16" s="33"/>
      <c r="N16" s="33"/>
      <c r="O16" s="34"/>
      <c r="P16" s="33"/>
      <c r="Q16" s="34"/>
      <c r="R16" s="35"/>
      <c r="S16" s="36"/>
      <c r="T16" s="36"/>
      <c r="U16" s="36"/>
      <c r="V16" s="37"/>
      <c r="W16" s="37"/>
      <c r="X16" s="37"/>
      <c r="Y16" s="37"/>
    </row>
    <row r="17" customFormat="1" ht="40" customHeight="1" spans="1:25">
      <c r="A17" s="30" t="s">
        <v>154</v>
      </c>
      <c r="B17" s="30" t="s">
        <v>167</v>
      </c>
      <c r="C17" s="30" t="s">
        <v>57</v>
      </c>
      <c r="D17" s="30" t="s">
        <v>156</v>
      </c>
      <c r="E17" s="31"/>
      <c r="F17" s="31"/>
      <c r="G17" s="130" t="s">
        <v>55</v>
      </c>
      <c r="H17" s="16" t="s">
        <v>56</v>
      </c>
      <c r="I17" s="33"/>
      <c r="J17" s="33"/>
      <c r="K17" s="33"/>
      <c r="L17" s="34"/>
      <c r="M17" s="33"/>
      <c r="N17" s="33"/>
      <c r="O17" s="34"/>
      <c r="P17" s="33"/>
      <c r="Q17" s="34"/>
      <c r="R17" s="35"/>
      <c r="S17" s="36"/>
      <c r="T17" s="36"/>
      <c r="U17" s="36"/>
      <c r="V17" s="37"/>
      <c r="W17" s="37"/>
      <c r="X17" s="37"/>
      <c r="Y17" s="37"/>
    </row>
    <row r="18" ht="40" customHeight="1" spans="1:25">
      <c r="A18" s="30" t="s">
        <v>154</v>
      </c>
      <c r="B18" s="30" t="s">
        <v>168</v>
      </c>
      <c r="C18" s="30" t="s">
        <v>46</v>
      </c>
      <c r="D18" s="30" t="s">
        <v>156</v>
      </c>
      <c r="E18" s="31"/>
      <c r="F18" s="31"/>
      <c r="G18" s="130" t="s">
        <v>58</v>
      </c>
      <c r="H18" s="16" t="s">
        <v>45</v>
      </c>
      <c r="I18" s="33"/>
      <c r="J18" s="33"/>
      <c r="K18" s="33"/>
      <c r="L18" s="34"/>
      <c r="M18" s="33"/>
      <c r="N18" s="33"/>
      <c r="O18" s="34"/>
      <c r="P18" s="33"/>
      <c r="Q18" s="34"/>
      <c r="R18" s="35"/>
      <c r="S18" s="36"/>
      <c r="T18" s="36"/>
      <c r="U18" s="36"/>
      <c r="V18" s="37"/>
      <c r="W18" s="37"/>
      <c r="X18" s="37"/>
      <c r="Y18" s="37"/>
    </row>
    <row r="19" ht="40" customHeight="1" spans="1:25">
      <c r="A19" s="30" t="s">
        <v>154</v>
      </c>
      <c r="B19" s="30" t="s">
        <v>169</v>
      </c>
      <c r="C19" s="30" t="s">
        <v>46</v>
      </c>
      <c r="D19" s="30" t="s">
        <v>156</v>
      </c>
      <c r="E19" s="31"/>
      <c r="F19" s="31"/>
      <c r="G19" s="130" t="s">
        <v>59</v>
      </c>
      <c r="H19" s="16" t="s">
        <v>60</v>
      </c>
      <c r="I19" s="33"/>
      <c r="J19" s="33"/>
      <c r="K19" s="33"/>
      <c r="L19" s="34"/>
      <c r="M19" s="33"/>
      <c r="N19" s="33"/>
      <c r="O19" s="34"/>
      <c r="P19" s="33"/>
      <c r="Q19" s="34"/>
      <c r="R19" s="35"/>
      <c r="S19" s="36"/>
      <c r="T19" s="36"/>
      <c r="U19" s="36"/>
      <c r="V19" s="37"/>
      <c r="W19" s="37"/>
      <c r="X19" s="37"/>
      <c r="Y19" s="37"/>
    </row>
    <row r="20" ht="40" customHeight="1" spans="1:25">
      <c r="A20" s="30" t="s">
        <v>154</v>
      </c>
      <c r="B20" s="30" t="s">
        <v>170</v>
      </c>
      <c r="C20" s="30" t="s">
        <v>46</v>
      </c>
      <c r="D20" s="30" t="s">
        <v>156</v>
      </c>
      <c r="E20" s="31"/>
      <c r="F20" s="31"/>
      <c r="G20" s="130" t="s">
        <v>61</v>
      </c>
      <c r="H20" s="16" t="s">
        <v>60</v>
      </c>
      <c r="I20" s="33"/>
      <c r="J20" s="33"/>
      <c r="K20" s="33"/>
      <c r="L20" s="34"/>
      <c r="M20" s="33"/>
      <c r="N20" s="33"/>
      <c r="O20" s="34"/>
      <c r="P20" s="33"/>
      <c r="Q20" s="34"/>
      <c r="R20" s="35"/>
      <c r="S20" s="36"/>
      <c r="T20" s="36"/>
      <c r="U20" s="36"/>
      <c r="V20" s="37"/>
      <c r="W20" s="37"/>
      <c r="X20" s="37"/>
      <c r="Y20" s="37"/>
    </row>
    <row r="21" ht="40" customHeight="1" spans="1:25">
      <c r="A21" s="30" t="s">
        <v>154</v>
      </c>
      <c r="B21" s="30" t="s">
        <v>171</v>
      </c>
      <c r="C21" s="30" t="s">
        <v>46</v>
      </c>
      <c r="D21" s="30" t="s">
        <v>156</v>
      </c>
      <c r="E21" s="31"/>
      <c r="F21" s="31"/>
      <c r="G21" s="130" t="s">
        <v>62</v>
      </c>
      <c r="H21" s="16" t="s">
        <v>60</v>
      </c>
      <c r="I21" s="33"/>
      <c r="J21" s="33"/>
      <c r="K21" s="33"/>
      <c r="L21" s="34"/>
      <c r="M21" s="33"/>
      <c r="N21" s="33"/>
      <c r="O21" s="34"/>
      <c r="P21" s="33"/>
      <c r="Q21" s="34"/>
      <c r="R21" s="35"/>
      <c r="S21" s="36"/>
      <c r="T21" s="36"/>
      <c r="U21" s="36"/>
      <c r="V21" s="37"/>
      <c r="W21" s="37"/>
      <c r="X21" s="37"/>
      <c r="Y21" s="37"/>
    </row>
    <row r="22" ht="40" customHeight="1" spans="1:25">
      <c r="A22" s="30" t="s">
        <v>154</v>
      </c>
      <c r="B22" s="30" t="s">
        <v>172</v>
      </c>
      <c r="C22" s="30" t="s">
        <v>65</v>
      </c>
      <c r="D22" s="30" t="s">
        <v>156</v>
      </c>
      <c r="E22" s="31"/>
      <c r="F22" s="31"/>
      <c r="G22" s="130" t="s">
        <v>63</v>
      </c>
      <c r="H22" s="16" t="s">
        <v>64</v>
      </c>
      <c r="I22" s="33"/>
      <c r="J22" s="33"/>
      <c r="K22" s="33"/>
      <c r="L22" s="34"/>
      <c r="M22" s="33"/>
      <c r="N22" s="33"/>
      <c r="O22" s="34"/>
      <c r="P22" s="33"/>
      <c r="Q22" s="34"/>
      <c r="R22" s="35"/>
      <c r="S22" s="36"/>
      <c r="T22" s="36"/>
      <c r="U22" s="36"/>
      <c r="V22" s="37"/>
      <c r="W22" s="37"/>
      <c r="X22" s="37"/>
      <c r="Y22" s="37"/>
    </row>
    <row r="23" ht="40" customHeight="1" spans="1:25">
      <c r="A23" s="30" t="s">
        <v>154</v>
      </c>
      <c r="B23" s="30" t="s">
        <v>173</v>
      </c>
      <c r="C23" s="30" t="s">
        <v>51</v>
      </c>
      <c r="D23" s="30" t="s">
        <v>156</v>
      </c>
      <c r="E23" s="31"/>
      <c r="F23" s="31"/>
      <c r="G23" s="130" t="s">
        <v>66</v>
      </c>
      <c r="H23" s="16" t="s">
        <v>64</v>
      </c>
      <c r="I23" s="33"/>
      <c r="J23" s="33"/>
      <c r="K23" s="33"/>
      <c r="L23" s="34"/>
      <c r="M23" s="33"/>
      <c r="N23" s="33"/>
      <c r="O23" s="34"/>
      <c r="P23" s="33"/>
      <c r="Q23" s="34"/>
      <c r="R23" s="35"/>
      <c r="S23" s="36"/>
      <c r="T23" s="36"/>
      <c r="U23" s="36"/>
      <c r="V23" s="37"/>
      <c r="W23" s="37"/>
      <c r="X23" s="37"/>
      <c r="Y23" s="37"/>
    </row>
    <row r="24" ht="40" customHeight="1" spans="1:25">
      <c r="A24" s="30" t="s">
        <v>154</v>
      </c>
      <c r="B24" s="30" t="s">
        <v>174</v>
      </c>
      <c r="C24" s="30" t="s">
        <v>69</v>
      </c>
      <c r="D24" s="30" t="s">
        <v>156</v>
      </c>
      <c r="E24" s="31"/>
      <c r="F24" s="31"/>
      <c r="G24" s="130" t="s">
        <v>67</v>
      </c>
      <c r="H24" s="16" t="s">
        <v>68</v>
      </c>
      <c r="I24" s="33"/>
      <c r="J24" s="33"/>
      <c r="K24" s="33"/>
      <c r="L24" s="34"/>
      <c r="M24" s="33"/>
      <c r="N24" s="33"/>
      <c r="O24" s="34"/>
      <c r="P24" s="33"/>
      <c r="Q24" s="34"/>
      <c r="R24" s="35"/>
      <c r="S24" s="36"/>
      <c r="T24" s="36"/>
      <c r="U24" s="36"/>
      <c r="V24" s="37"/>
      <c r="W24" s="37"/>
      <c r="X24" s="37"/>
      <c r="Y24" s="37"/>
    </row>
    <row r="25" ht="40" customHeight="1" spans="1:25">
      <c r="A25" s="30" t="s">
        <v>175</v>
      </c>
      <c r="B25" s="30" t="s">
        <v>176</v>
      </c>
      <c r="C25" s="30" t="s">
        <v>72</v>
      </c>
      <c r="D25" s="30" t="s">
        <v>177</v>
      </c>
      <c r="E25" s="31"/>
      <c r="F25" s="31"/>
      <c r="G25" s="130" t="s">
        <v>70</v>
      </c>
      <c r="H25" s="16" t="s">
        <v>71</v>
      </c>
      <c r="I25" s="33"/>
      <c r="J25" s="33"/>
      <c r="K25" s="33"/>
      <c r="L25" s="34"/>
      <c r="M25" s="33"/>
      <c r="N25" s="33"/>
      <c r="O25" s="34"/>
      <c r="P25" s="33"/>
      <c r="Q25" s="34"/>
      <c r="R25" s="35"/>
      <c r="S25" s="36"/>
      <c r="T25" s="36"/>
      <c r="U25" s="36"/>
      <c r="V25" s="37"/>
      <c r="W25" s="37"/>
      <c r="X25" s="37"/>
      <c r="Y25" s="37"/>
    </row>
    <row r="26" ht="40" customHeight="1" spans="1:25">
      <c r="A26" s="30" t="s">
        <v>175</v>
      </c>
      <c r="B26" s="30" t="s">
        <v>178</v>
      </c>
      <c r="C26" s="30" t="s">
        <v>72</v>
      </c>
      <c r="D26" s="30" t="s">
        <v>177</v>
      </c>
      <c r="E26" s="31"/>
      <c r="F26" s="31"/>
      <c r="G26" s="130" t="s">
        <v>73</v>
      </c>
      <c r="H26" s="16" t="s">
        <v>74</v>
      </c>
      <c r="I26" s="33"/>
      <c r="J26" s="33"/>
      <c r="K26" s="33"/>
      <c r="L26" s="34"/>
      <c r="M26" s="33"/>
      <c r="N26" s="33"/>
      <c r="O26" s="34"/>
      <c r="P26" s="33"/>
      <c r="Q26" s="34"/>
      <c r="R26" s="35"/>
      <c r="S26" s="36"/>
      <c r="T26" s="36"/>
      <c r="U26" s="36"/>
      <c r="V26" s="37"/>
      <c r="W26" s="37"/>
      <c r="X26" s="37"/>
      <c r="Y26" s="37"/>
    </row>
    <row r="27" ht="40" customHeight="1" spans="1:25">
      <c r="A27" s="30" t="s">
        <v>175</v>
      </c>
      <c r="B27" s="30" t="s">
        <v>179</v>
      </c>
      <c r="C27" s="30" t="s">
        <v>77</v>
      </c>
      <c r="D27" s="30" t="s">
        <v>177</v>
      </c>
      <c r="E27" s="31"/>
      <c r="F27" s="31"/>
      <c r="G27" s="130" t="s">
        <v>75</v>
      </c>
      <c r="H27" s="16" t="s">
        <v>76</v>
      </c>
      <c r="I27" s="33"/>
      <c r="J27" s="33"/>
      <c r="K27" s="33"/>
      <c r="L27" s="34"/>
      <c r="M27" s="33"/>
      <c r="N27" s="33"/>
      <c r="O27" s="34"/>
      <c r="P27" s="33"/>
      <c r="Q27" s="34"/>
      <c r="R27" s="35"/>
      <c r="S27" s="36"/>
      <c r="T27" s="36"/>
      <c r="U27" s="36"/>
      <c r="V27" s="37"/>
      <c r="W27" s="37"/>
      <c r="X27" s="37"/>
      <c r="Y27" s="37"/>
    </row>
    <row r="28" ht="40" customHeight="1" spans="1:25">
      <c r="A28" s="30" t="s">
        <v>175</v>
      </c>
      <c r="B28" s="30" t="s">
        <v>180</v>
      </c>
      <c r="C28" s="30" t="s">
        <v>80</v>
      </c>
      <c r="D28" s="30" t="s">
        <v>177</v>
      </c>
      <c r="E28" s="31"/>
      <c r="F28" s="31"/>
      <c r="G28" s="130" t="s">
        <v>78</v>
      </c>
      <c r="H28" s="16" t="s">
        <v>79</v>
      </c>
      <c r="I28" s="33"/>
      <c r="J28" s="33"/>
      <c r="K28" s="33"/>
      <c r="L28" s="34"/>
      <c r="M28" s="33"/>
      <c r="N28" s="33"/>
      <c r="O28" s="34"/>
      <c r="P28" s="33"/>
      <c r="Q28" s="34"/>
      <c r="R28" s="35"/>
      <c r="S28" s="36"/>
      <c r="T28" s="36"/>
      <c r="U28" s="36"/>
      <c r="V28" s="37"/>
      <c r="W28" s="37"/>
      <c r="X28" s="37"/>
      <c r="Y28" s="37"/>
    </row>
    <row r="29" ht="40" customHeight="1" spans="1:25">
      <c r="A29" s="30" t="s">
        <v>175</v>
      </c>
      <c r="B29" s="30" t="s">
        <v>181</v>
      </c>
      <c r="C29" s="30" t="s">
        <v>77</v>
      </c>
      <c r="D29" s="30" t="s">
        <v>177</v>
      </c>
      <c r="E29" s="31"/>
      <c r="F29" s="31"/>
      <c r="G29" s="130" t="s">
        <v>81</v>
      </c>
      <c r="H29" s="16" t="s">
        <v>82</v>
      </c>
      <c r="I29" s="33"/>
      <c r="J29" s="33"/>
      <c r="K29" s="33"/>
      <c r="L29" s="34"/>
      <c r="M29" s="33"/>
      <c r="N29" s="33"/>
      <c r="O29" s="34"/>
      <c r="P29" s="33"/>
      <c r="Q29" s="34"/>
      <c r="R29" s="35"/>
      <c r="S29" s="36"/>
      <c r="T29" s="36"/>
      <c r="U29" s="36"/>
      <c r="V29" s="37"/>
      <c r="W29" s="37"/>
      <c r="X29" s="37"/>
      <c r="Y29" s="37"/>
    </row>
    <row r="30" ht="40" customHeight="1" spans="1:25">
      <c r="A30" s="30" t="s">
        <v>175</v>
      </c>
      <c r="B30" s="30" t="s">
        <v>182</v>
      </c>
      <c r="C30" s="30" t="s">
        <v>77</v>
      </c>
      <c r="D30" s="30" t="s">
        <v>177</v>
      </c>
      <c r="E30" s="31"/>
      <c r="F30" s="31"/>
      <c r="G30" s="130" t="s">
        <v>83</v>
      </c>
      <c r="H30" s="16" t="s">
        <v>84</v>
      </c>
      <c r="I30" s="33"/>
      <c r="J30" s="33"/>
      <c r="K30" s="33"/>
      <c r="L30" s="34"/>
      <c r="M30" s="33"/>
      <c r="N30" s="33"/>
      <c r="O30" s="34"/>
      <c r="P30" s="33"/>
      <c r="Q30" s="34"/>
      <c r="R30" s="35"/>
      <c r="S30" s="36"/>
      <c r="T30" s="36"/>
      <c r="U30" s="36"/>
      <c r="V30" s="37"/>
      <c r="W30" s="37"/>
      <c r="X30" s="37"/>
      <c r="Y30" s="37"/>
    </row>
    <row r="31" ht="40" customHeight="1" spans="1:25">
      <c r="A31" s="30" t="s">
        <v>175</v>
      </c>
      <c r="B31" s="30" t="s">
        <v>183</v>
      </c>
      <c r="C31" s="30" t="s">
        <v>87</v>
      </c>
      <c r="D31" s="30" t="s">
        <v>177</v>
      </c>
      <c r="E31" s="31"/>
      <c r="F31" s="31"/>
      <c r="G31" s="130" t="s">
        <v>85</v>
      </c>
      <c r="H31" s="16" t="s">
        <v>86</v>
      </c>
      <c r="I31" s="33"/>
      <c r="J31" s="33"/>
      <c r="K31" s="33"/>
      <c r="L31" s="34"/>
      <c r="M31" s="33"/>
      <c r="N31" s="33"/>
      <c r="O31" s="34"/>
      <c r="P31" s="33"/>
      <c r="Q31" s="34"/>
      <c r="R31" s="35"/>
      <c r="S31" s="36"/>
      <c r="T31" s="36"/>
      <c r="U31" s="36"/>
      <c r="V31" s="37"/>
      <c r="W31" s="37"/>
      <c r="X31" s="37"/>
      <c r="Y31" s="37"/>
    </row>
    <row r="32" ht="90" customHeight="1" spans="1:25">
      <c r="G32" s="38"/>
      <c r="H32" s="39" t="s">
        <v>184</v>
      </c>
      <c r="I32" s="40"/>
      <c r="J32" s="40"/>
      <c r="K32" s="40"/>
      <c r="L32" s="40"/>
      <c r="M32" s="40"/>
      <c r="N32" s="40"/>
      <c r="O32" s="40"/>
      <c r="P32" s="40"/>
      <c r="Q32" s="40"/>
    </row>
  </sheetData>
  <protectedRanges>
    <protectedRange sqref="I6:U6" name="区域3_1"/>
  </protectedRanges>
  <mergeCells count="9">
    <mergeCell ref="I1:Q1"/>
    <mergeCell ref="I2:Y2"/>
    <mergeCell ref="I3:Y3"/>
    <mergeCell ref="I4:Y4"/>
    <mergeCell ref="H32:Q32"/>
    <mergeCell ref="F1:F4"/>
    <mergeCell ref="G2:G4"/>
    <mergeCell ref="H3:H4"/>
    <mergeCell ref="A1:E4"/>
  </mergeCells>
  <conditionalFormatting sqref="C30">
    <cfRule type="duplicateValues" dxfId="0" priority="2"/>
  </conditionalFormatting>
  <conditionalFormatting sqref="C31">
    <cfRule type="duplicateValues" dxfId="0" priority="1"/>
  </conditionalFormatting>
  <conditionalFormatting sqref="C1:C29 C32:C1048576">
    <cfRule type="duplicateValues" dxfId="0" priority="3"/>
  </conditionalFormatting>
  <dataValidations count="1">
    <dataValidation type="list" allowBlank="1" showInputMessage="1" showErrorMessage="1" sqref="X5">
      <formula1>"是,否"</formula1>
    </dataValidation>
  </dataValidations>
  <pageMargins left="0.251388888888889" right="0.251388888888889" top="0.751388888888889" bottom="0.751388888888889" header="0.298611111111111" footer="0.298611111111111"/>
  <pageSetup paperSize="9" scale="60" pageOrder="overThenDown"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
  <sheetViews>
    <sheetView workbookViewId="0">
      <selection activeCell="B20" sqref="B20"/>
    </sheetView>
  </sheetViews>
  <sheetFormatPr defaultColWidth="9.72222222222222" defaultRowHeight="15.6" outlineLevelCol="1"/>
  <cols>
    <col min="1" max="1" width="9.72222222222222" style="1"/>
    <col min="2" max="2" width="156.805555555556" style="2" customWidth="1"/>
    <col min="3" max="16384" width="9.72222222222222" style="2"/>
  </cols>
  <sheetData>
    <row r="1" ht="36.95" customHeight="1" spans="1:2">
      <c r="A1" s="3" t="s">
        <v>185</v>
      </c>
      <c r="B1" s="3"/>
    </row>
    <row r="2" ht="36.95" customHeight="1" spans="1:2">
      <c r="A2" s="4" t="s">
        <v>136</v>
      </c>
      <c r="B2" s="4" t="s">
        <v>186</v>
      </c>
    </row>
    <row r="3" ht="39" customHeight="1" spans="1:2">
      <c r="A3" s="5">
        <v>1</v>
      </c>
      <c r="B3" s="6" t="s">
        <v>187</v>
      </c>
    </row>
    <row r="4" ht="39" customHeight="1" spans="1:2">
      <c r="A4" s="5">
        <v>2</v>
      </c>
      <c r="B4" s="6" t="s">
        <v>188</v>
      </c>
    </row>
    <row r="5" ht="39" customHeight="1" spans="1:2">
      <c r="A5" s="5">
        <v>3</v>
      </c>
      <c r="B5" s="6" t="s">
        <v>189</v>
      </c>
    </row>
    <row r="6" ht="45.95" customHeight="1" spans="1:2">
      <c r="A6" s="5">
        <v>4</v>
      </c>
      <c r="B6" s="6" t="s">
        <v>190</v>
      </c>
    </row>
    <row r="7" ht="39" customHeight="1" spans="1:2">
      <c r="A7" s="5">
        <v>5</v>
      </c>
      <c r="B7" s="6" t="s">
        <v>191</v>
      </c>
    </row>
    <row r="8" ht="39" customHeight="1" spans="1:2">
      <c r="A8" s="5">
        <v>6</v>
      </c>
      <c r="B8" s="6" t="s">
        <v>192</v>
      </c>
    </row>
    <row r="9" ht="39" customHeight="1" spans="1:2">
      <c r="A9" s="5">
        <v>7</v>
      </c>
      <c r="B9" s="6" t="s">
        <v>193</v>
      </c>
    </row>
    <row r="10" ht="39" customHeight="1" spans="1:2">
      <c r="A10" s="5">
        <v>8</v>
      </c>
      <c r="B10" s="6" t="s">
        <v>194</v>
      </c>
    </row>
    <row r="11" ht="47" customHeight="1" spans="1:2">
      <c r="A11" s="5">
        <v>9</v>
      </c>
      <c r="B11" s="6" t="s">
        <v>195</v>
      </c>
    </row>
    <row r="12" ht="57" customHeight="1" spans="1:2">
      <c r="A12" s="5">
        <v>10</v>
      </c>
      <c r="B12" s="6" t="s">
        <v>196</v>
      </c>
    </row>
    <row r="13" ht="81.95" customHeight="1" spans="1:2">
      <c r="A13" s="5">
        <v>11</v>
      </c>
      <c r="B13" s="6" t="s">
        <v>197</v>
      </c>
    </row>
    <row r="14" ht="39" customHeight="1" spans="1:2">
      <c r="A14" s="5">
        <v>12</v>
      </c>
      <c r="B14" s="6" t="s">
        <v>198</v>
      </c>
    </row>
    <row r="15" spans="1:2">
      <c r="B15" s="7"/>
    </row>
    <row r="16" spans="1:2">
      <c r="B16" s="7"/>
    </row>
    <row r="17" spans="2:2">
      <c r="B17" s="7"/>
    </row>
    <row r="18" spans="2:2">
      <c r="B18" s="7"/>
    </row>
    <row r="19" spans="2:2">
      <c r="B19" s="7"/>
    </row>
    <row r="20" spans="2:2">
      <c r="B20" s="7"/>
    </row>
    <row r="21" spans="2:2">
      <c r="B21" s="7"/>
    </row>
    <row r="22" spans="2:2">
      <c r="B22" s="7"/>
    </row>
    <row r="23" spans="2:2">
      <c r="B23" s="7"/>
    </row>
    <row r="24" spans="2:2">
      <c r="B24" s="7"/>
    </row>
    <row r="25" spans="2:2">
      <c r="B25" s="7"/>
    </row>
  </sheetData>
  <mergeCells count="1">
    <mergeCell ref="A1:B1"/>
  </mergeCells>
  <pageMargins left="0.75" right="0.75" top="1" bottom="1" header="0.5" footer="0.5"/>
  <pageSetup paperSize="9" scale="81" orientation="landscape" horizontalDpi="600" vertic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rangeList sheetStid="7" master="" otherUserPermission="visible">
    <arrUserId title="区域3_1" rangeCreator="" othersAccessPermission="edit"/>
  </rangeList>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（表一）供应商信息登记（电子版）</vt:lpstr>
      <vt:lpstr>（表二）供应商信息审核表（纸质+电子版）</vt:lpstr>
      <vt:lpstr>（表三）报名产品信息表（纸质+电子版）</vt:lpstr>
      <vt:lpstr>（表四）填表须知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翼</cp:lastModifiedBy>
  <dcterms:created xsi:type="dcterms:W3CDTF">2023-05-12T11:15:00Z</dcterms:created>
  <dcterms:modified xsi:type="dcterms:W3CDTF">2026-07-13T00:54:36Z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CalculationRule">
    <vt:i4>0</vt:i4>
  </property>
  <property fmtid="{D5CDD505-2E9C-101B-9397-08002B2CF9AE}" pid="4" name="ICV">
    <vt:lpwstr>B3B379E74E1248AABA9FC95DC59424FA_12</vt:lpwstr>
  </property>
</Properties>
</file>